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penno365.sharepoint.com/teams/DOF-CTCP/Shared Documents/Corporate Tax/0-Tax Comp &amp; Filings/Trustees/Sales &amp; Use Tax/01-Sales &amp; Use Tax Matrix/"/>
    </mc:Choice>
  </mc:AlternateContent>
  <xr:revisionPtr revIDLastSave="9" documentId="8_{C7A364DA-D30D-47B8-9CD1-0FF79A2E10DE}" xr6:coauthVersionLast="47" xr6:coauthVersionMax="47" xr10:uidLastSave="{5C580B84-275A-431A-9FBB-7DA2B4EF3B9A}"/>
  <bookViews>
    <workbookView xWindow="28680" yWindow="-120" windowWidth="29040" windowHeight="15840" xr2:uid="{00000000-000D-0000-FFFF-FFFF00000000}"/>
  </bookViews>
  <sheets>
    <sheet name="Filing Procedures" sheetId="10" r:id="rId1"/>
    <sheet name="Appendix 1" sheetId="9" r:id="rId2"/>
    <sheet name="Appendix 2" sheetId="2" r:id="rId3"/>
    <sheet name="Appendix 3" sheetId="12" r:id="rId4"/>
    <sheet name="Appendix 4" sheetId="11" r:id="rId5"/>
  </sheets>
  <externalReferences>
    <externalReference r:id="rId6"/>
  </externalReferences>
  <definedNames>
    <definedName name="_xlnm.Print_Area" localSheetId="2">'Appendix 2'!$A$1:$O$38</definedName>
    <definedName name="_xlnm.Print_Area" localSheetId="0">'Filing Procedures'!$A$1:$A$31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2" l="1"/>
  <c r="K36" i="2"/>
  <c r="K35" i="2"/>
  <c r="M35" i="2"/>
  <c r="K34" i="2"/>
  <c r="K33" i="2"/>
  <c r="K32" i="2"/>
  <c r="M32" i="2"/>
  <c r="K31" i="2"/>
  <c r="M31" i="2"/>
  <c r="K30" i="2"/>
  <c r="K29" i="2"/>
  <c r="E29" i="2"/>
  <c r="G29" i="2"/>
  <c r="M29" i="2" s="1"/>
  <c r="C6" i="2"/>
  <c r="C10" i="2"/>
  <c r="C14" i="2"/>
  <c r="E4" i="2"/>
  <c r="E3" i="2"/>
  <c r="F25" i="9"/>
  <c r="D25" i="9"/>
  <c r="D24" i="9"/>
  <c r="D23" i="9"/>
  <c r="D22" i="9"/>
  <c r="D21" i="9"/>
  <c r="D20" i="9"/>
  <c r="D19" i="9"/>
  <c r="D18" i="9"/>
  <c r="D17" i="9"/>
  <c r="D16" i="9"/>
  <c r="D15" i="9"/>
  <c r="D14" i="9"/>
  <c r="C26" i="9"/>
  <c r="B26" i="9"/>
  <c r="D26" i="9"/>
  <c r="D43" i="9"/>
  <c r="F26" i="9"/>
  <c r="C32" i="9"/>
  <c r="C43" i="9"/>
  <c r="E32" i="2"/>
  <c r="G32" i="2"/>
  <c r="E30" i="2"/>
  <c r="G30" i="2"/>
  <c r="G37" i="2" s="1"/>
  <c r="E31" i="2"/>
  <c r="G31" i="2"/>
  <c r="E33" i="2"/>
  <c r="G33" i="2"/>
  <c r="M33" i="2"/>
  <c r="E34" i="2"/>
  <c r="G34" i="2"/>
  <c r="M34" i="2"/>
  <c r="E35" i="2"/>
  <c r="G35" i="2"/>
  <c r="E36" i="2"/>
  <c r="G36" i="2"/>
  <c r="M36" i="2"/>
  <c r="M37" i="2" l="1"/>
  <c r="K37" i="2"/>
  <c r="C16" i="2" s="1"/>
  <c r="C18" i="2" s="1"/>
  <c r="M30" i="2"/>
</calcChain>
</file>

<file path=xl/sharedStrings.xml><?xml version="1.0" encoding="utf-8"?>
<sst xmlns="http://schemas.openxmlformats.org/spreadsheetml/2006/main" count="4658" uniqueCount="1107">
  <si>
    <r>
      <t xml:space="preserve">Any necessary adjustments must be recorded in </t>
    </r>
    <r>
      <rPr>
        <b/>
        <sz val="12"/>
        <rFont val="Times New Roman"/>
        <family val="1"/>
      </rPr>
      <t>Object Code 2118 / Program Value 0115</t>
    </r>
    <r>
      <rPr>
        <sz val="12"/>
        <rFont val="Times New Roman"/>
        <family val="1"/>
      </rPr>
      <t xml:space="preserve"> </t>
    </r>
    <r>
      <rPr>
        <b/>
        <sz val="10"/>
        <rFont val="Times New Roman"/>
        <family val="1"/>
      </rPr>
      <t xml:space="preserve"> </t>
    </r>
    <r>
      <rPr>
        <sz val="12"/>
        <rFont val="Times New Roman"/>
        <family val="1"/>
      </rPr>
      <t>including but not limited to:</t>
    </r>
  </si>
  <si>
    <t>IA State Sales Tax</t>
  </si>
  <si>
    <t>Iowa Department of Revenue</t>
  </si>
  <si>
    <t>Deduction</t>
  </si>
  <si>
    <t>APPENDIX 3</t>
  </si>
  <si>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</si>
  <si>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</si>
  <si>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</si>
  <si>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</si>
  <si>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</si>
  <si>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</si>
  <si>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The total tax collected will populate into the second section of Appendix 1 under the "Monthly Worksheet" column.</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</si>
  <si>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</si>
  <si>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</si>
  <si>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</si>
  <si>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2</t>
  </si>
  <si>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</si>
  <si>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</si>
  <si>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</si>
  <si>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</si>
  <si>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</si>
  <si>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</si>
  <si>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</si>
  <si>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</si>
  <si>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</si>
  <si>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Monthly Sales - Reconciliation to Ledger</t>
  </si>
  <si>
    <t xml:space="preserve">Department:      </t>
  </si>
  <si>
    <t xml:space="preserve">Month/Year:      </t>
  </si>
  <si>
    <t>Object</t>
  </si>
  <si>
    <t>Gross</t>
  </si>
  <si>
    <t>Non Taxable</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</si>
  <si>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</si>
  <si>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</si>
  <si>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</si>
  <si>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</si>
  <si>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</si>
  <si>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</si>
  <si>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</si>
  <si>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</si>
  <si>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</si>
  <si>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</si>
  <si>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</si>
  <si>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</si>
  <si>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</si>
  <si>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</si>
  <si>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</si>
  <si>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 xml:space="preserve">Department: </t>
  </si>
  <si>
    <t xml:space="preserve">Month/Year: </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</si>
  <si>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</si>
  <si>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</si>
  <si>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</si>
  <si>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</si>
  <si>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</si>
  <si>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</si>
  <si>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</si>
  <si>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</si>
  <si>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</si>
  <si>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APPENDIX 2</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</si>
  <si>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</si>
  <si>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t>Tax Rate</t>
  </si>
  <si>
    <t>Net Taxable Sales</t>
  </si>
  <si>
    <t>Total</t>
  </si>
  <si>
    <t>Dept</t>
  </si>
  <si>
    <t>Month/Yr</t>
  </si>
  <si>
    <t xml:space="preserve">Note: State tax rate is 6%.  </t>
  </si>
  <si>
    <t>see appendix 3</t>
  </si>
  <si>
    <t>Input Info</t>
  </si>
  <si>
    <t>Rates</t>
  </si>
  <si>
    <t>See Appendix 3</t>
  </si>
  <si>
    <t>City and County</t>
  </si>
  <si>
    <t>Taxable Sale</t>
  </si>
  <si>
    <t>State Rate</t>
  </si>
  <si>
    <t>State Tax</t>
  </si>
  <si>
    <t>Local Tax</t>
  </si>
  <si>
    <t>Total Tax</t>
  </si>
  <si>
    <t>Appendix 4</t>
  </si>
  <si>
    <t xml:space="preserve">Local rates </t>
  </si>
  <si>
    <t>Input tax</t>
  </si>
  <si>
    <t>IA Taxable Gross Receipts</t>
  </si>
  <si>
    <t>xxxxxxxxxxxxxx</t>
  </si>
  <si>
    <t>IA Local</t>
  </si>
  <si>
    <t xml:space="preserve">  Input Local Tax</t>
  </si>
  <si>
    <t>Local Rate</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</si>
  <si>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</si>
  <si>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Appendix  2 which is representation of a Iowa sales and use tax return. </t>
  </si>
  <si>
    <t>https://tax.iowa.gov/iowa-sales-and-use-tax-guide</t>
  </si>
  <si>
    <t xml:space="preserve">City and County sales tax rates.  Please note that these rates are subject to change.  </t>
  </si>
  <si>
    <t>APPENDIX 4</t>
  </si>
  <si>
    <r>
      <t xml:space="preserve">Taxable sales information must be entered by location in the </t>
    </r>
    <r>
      <rPr>
        <b/>
        <sz val="12"/>
        <rFont val="Times New Roman"/>
        <family val="1"/>
      </rPr>
      <t>"Input Information"</t>
    </r>
    <r>
      <rPr>
        <sz val="12"/>
        <rFont val="Times New Roman"/>
        <family val="1"/>
      </rPr>
      <t xml:space="preserve">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</si>
  <si>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 xml:space="preserve">*Please note this rate is subject to change.  </t>
  </si>
  <si>
    <t>The State sales tax rate is 6.00%.</t>
  </si>
  <si>
    <t>Some jurisdictions also have a 1.00% local option tax</t>
  </si>
  <si>
    <t>JEFFERSON</t>
  </si>
  <si>
    <t>FRANKLIN</t>
  </si>
  <si>
    <t>HARDIN</t>
  </si>
  <si>
    <t>WARREN</t>
  </si>
  <si>
    <t>ADAIR</t>
  </si>
  <si>
    <t>GUTHRIE</t>
  </si>
  <si>
    <t>DALLAS</t>
  </si>
  <si>
    <t>UNION</t>
  </si>
  <si>
    <t>WAPELLO</t>
  </si>
  <si>
    <t>WASHINGTON</t>
  </si>
  <si>
    <t>PLYMOUTH</t>
  </si>
  <si>
    <t>BUENA VISTA</t>
  </si>
  <si>
    <t>MONROE</t>
  </si>
  <si>
    <t>MARSHALL</t>
  </si>
  <si>
    <t>LINN</t>
  </si>
  <si>
    <t>KOSSUTH</t>
  </si>
  <si>
    <t>POLK</t>
  </si>
  <si>
    <t>OSCEOLA</t>
  </si>
  <si>
    <t>WAYNE</t>
  </si>
  <si>
    <t>BUTLER</t>
  </si>
  <si>
    <t>FAYETTE</t>
  </si>
  <si>
    <t>CHICKASAW</t>
  </si>
  <si>
    <t>SIOUX</t>
  </si>
  <si>
    <t>LYON</t>
  </si>
  <si>
    <t>IOWA</t>
  </si>
  <si>
    <t>JONES</t>
  </si>
  <si>
    <t>STORY</t>
  </si>
  <si>
    <t>FREMONT</t>
  </si>
  <si>
    <t>CLINTON</t>
  </si>
  <si>
    <t>JACKSON</t>
  </si>
  <si>
    <t>CASS</t>
  </si>
  <si>
    <t>WOODBURY</t>
  </si>
  <si>
    <t>CARROLL</t>
  </si>
  <si>
    <t>O'BRIEN</t>
  </si>
  <si>
    <t>LEE</t>
  </si>
  <si>
    <t>CRAWFORD</t>
  </si>
  <si>
    <t>EMMET</t>
  </si>
  <si>
    <t>DICKINSON</t>
  </si>
  <si>
    <t>IDA</t>
  </si>
  <si>
    <t>DUBUQUE</t>
  </si>
  <si>
    <t>MUSCATINE</t>
  </si>
  <si>
    <t>TAYLOR</t>
  </si>
  <si>
    <t>BENTON</t>
  </si>
  <si>
    <t>MARION</t>
  </si>
  <si>
    <t>SAC</t>
  </si>
  <si>
    <t>AUDUBON</t>
  </si>
  <si>
    <t>CHEROKEE</t>
  </si>
  <si>
    <t>BUCHANAN</t>
  </si>
  <si>
    <t>POTTAWATTAMIE</t>
  </si>
  <si>
    <t>PALO ALTO</t>
  </si>
  <si>
    <t>WEBSTER</t>
  </si>
  <si>
    <t>MAHASKA</t>
  </si>
  <si>
    <t>POWESHIEK</t>
  </si>
  <si>
    <t>JASPER</t>
  </si>
  <si>
    <t>RINGGOLD</t>
  </si>
  <si>
    <t>GRUNDY</t>
  </si>
  <si>
    <t>BOONE</t>
  </si>
  <si>
    <t>DES MOINES</t>
  </si>
  <si>
    <t>HARRISON</t>
  </si>
  <si>
    <t>DAVIS</t>
  </si>
  <si>
    <t>WRIGHT</t>
  </si>
  <si>
    <t>CEDAR</t>
  </si>
  <si>
    <t>VAN BUREN</t>
  </si>
  <si>
    <t>SCOTT</t>
  </si>
  <si>
    <t>MADISON</t>
  </si>
  <si>
    <t>HAMILTON</t>
  </si>
  <si>
    <t>PAGE</t>
  </si>
  <si>
    <t>MONONA</t>
  </si>
  <si>
    <t>WINNESHIEK</t>
  </si>
  <si>
    <t>HUMBOLDT</t>
  </si>
  <si>
    <t>WORTH</t>
  </si>
  <si>
    <t>APPANOOSE</t>
  </si>
  <si>
    <t>HANCOCK</t>
  </si>
  <si>
    <t>ADAMS</t>
  </si>
  <si>
    <t>TAMA</t>
  </si>
  <si>
    <t>WINNEBAGO</t>
  </si>
  <si>
    <t>CERRO GORDO</t>
  </si>
  <si>
    <t>MITCHELL</t>
  </si>
  <si>
    <t>BLACK HAWK</t>
  </si>
  <si>
    <t>LUCAS</t>
  </si>
  <si>
    <t>FLOYD</t>
  </si>
  <si>
    <t>HOWARD</t>
  </si>
  <si>
    <t>ALLAMAKEE</t>
  </si>
  <si>
    <t>GREENE</t>
  </si>
  <si>
    <t>CLAYTON</t>
  </si>
  <si>
    <t>MONTGOMERY</t>
  </si>
  <si>
    <t>DELAWARE</t>
  </si>
  <si>
    <t>LOUISA</t>
  </si>
  <si>
    <t>HENRY</t>
  </si>
  <si>
    <t>JOHNSON</t>
  </si>
  <si>
    <t>SHELBY</t>
  </si>
  <si>
    <t>DECATUR</t>
  </si>
  <si>
    <t>KEOKUK</t>
  </si>
  <si>
    <t>BREMER</t>
  </si>
  <si>
    <t>CLAY</t>
  </si>
  <si>
    <t>MILLS</t>
  </si>
  <si>
    <t>CALHOUN</t>
  </si>
  <si>
    <t>POCAHONTAS</t>
  </si>
  <si>
    <t>CLARKE</t>
  </si>
  <si>
    <t>County</t>
  </si>
  <si>
    <t>City</t>
  </si>
  <si>
    <t>Active</t>
  </si>
  <si>
    <t>Total Rate</t>
  </si>
  <si>
    <t>LOST From</t>
  </si>
  <si>
    <t>Sunset Date</t>
  </si>
  <si>
    <t>ACKLEY</t>
  </si>
  <si>
    <t>ACKWORTH</t>
  </si>
  <si>
    <t>ADEL</t>
  </si>
  <si>
    <t>AFTON</t>
  </si>
  <si>
    <t>AGENCY</t>
  </si>
  <si>
    <t>AINSWORTH</t>
  </si>
  <si>
    <t>AKRON</t>
  </si>
  <si>
    <t>ALBERT CITY</t>
  </si>
  <si>
    <t>ALBIA</t>
  </si>
  <si>
    <t>ALBION</t>
  </si>
  <si>
    <t>ALBURNETT</t>
  </si>
  <si>
    <t>ALDEN</t>
  </si>
  <si>
    <t>ALEXANDER</t>
  </si>
  <si>
    <t>ALGONA</t>
  </si>
  <si>
    <t>ALLEMAN</t>
  </si>
  <si>
    <t>ALLERTON</t>
  </si>
  <si>
    <t>ALLISON</t>
  </si>
  <si>
    <t>ALTA</t>
  </si>
  <si>
    <t>ALTA VISTA</t>
  </si>
  <si>
    <t>ALTON</t>
  </si>
  <si>
    <t>ALTOONA</t>
  </si>
  <si>
    <t>ALVORD</t>
  </si>
  <si>
    <t>AMES</t>
  </si>
  <si>
    <t>ANAMOSA</t>
  </si>
  <si>
    <t>ANDOVER</t>
  </si>
  <si>
    <t>ANDREW</t>
  </si>
  <si>
    <t>ANITA</t>
  </si>
  <si>
    <t>ANKENY</t>
  </si>
  <si>
    <t>ANTHON</t>
  </si>
  <si>
    <t>APLINGTON</t>
  </si>
  <si>
    <t>ARCADIA</t>
  </si>
  <si>
    <t>ARCHER</t>
  </si>
  <si>
    <t>AREDALE</t>
  </si>
  <si>
    <t>ARION</t>
  </si>
  <si>
    <t>ARISPE</t>
  </si>
  <si>
    <t>ARLINGTON</t>
  </si>
  <si>
    <t>ARMSTRONG</t>
  </si>
  <si>
    <t>ARNOLDS PARK</t>
  </si>
  <si>
    <t>ARTHUR</t>
  </si>
  <si>
    <t>ASBURY</t>
  </si>
  <si>
    <t>ASHTON</t>
  </si>
  <si>
    <t>ASPINWALL</t>
  </si>
  <si>
    <t>ATALISSA</t>
  </si>
  <si>
    <t>ATKINS</t>
  </si>
  <si>
    <t>ATLANTIC</t>
  </si>
  <si>
    <t>AUBURN</t>
  </si>
  <si>
    <t>AURELIA</t>
  </si>
  <si>
    <t>AURORA</t>
  </si>
  <si>
    <t>AVOCA</t>
  </si>
  <si>
    <t>AYRSHIRE</t>
  </si>
  <si>
    <t>BADGER</t>
  </si>
  <si>
    <t>BAGLEY</t>
  </si>
  <si>
    <t>BALDWIN</t>
  </si>
  <si>
    <t>BALLTOWN</t>
  </si>
  <si>
    <t>BANCROFT</t>
  </si>
  <si>
    <t>BANKSTON</t>
  </si>
  <si>
    <t>BARNES CITY</t>
  </si>
  <si>
    <t>BARNUM</t>
  </si>
  <si>
    <t>BASSETT</t>
  </si>
  <si>
    <t>BATAVIA</t>
  </si>
  <si>
    <t>BATTLE CREEK</t>
  </si>
  <si>
    <t>BAXTER</t>
  </si>
  <si>
    <t>BAYARD</t>
  </si>
  <si>
    <t>BEACON</t>
  </si>
  <si>
    <t>BEACONSFIELD</t>
  </si>
  <si>
    <t>BEAMAN</t>
  </si>
  <si>
    <t>BEAVER</t>
  </si>
  <si>
    <t>BEDFORD</t>
  </si>
  <si>
    <t>BELLE PLAINE</t>
  </si>
  <si>
    <t>BELLEVUE</t>
  </si>
  <si>
    <t>BELMOND</t>
  </si>
  <si>
    <t>BENNETT</t>
  </si>
  <si>
    <t>BERKLEY</t>
  </si>
  <si>
    <t>BERNARD</t>
  </si>
  <si>
    <t>BERTRAM</t>
  </si>
  <si>
    <t>BETTENDORF</t>
  </si>
  <si>
    <t>BEVINGTON</t>
  </si>
  <si>
    <t>BIRMINGHAM</t>
  </si>
  <si>
    <t>BLAIRSBURG</t>
  </si>
  <si>
    <t>BLAIRSTOWN</t>
  </si>
  <si>
    <t>BLAKESBURG</t>
  </si>
  <si>
    <t>BLANCHARD</t>
  </si>
  <si>
    <t>BLENCOE</t>
  </si>
  <si>
    <t>BLOCKTON</t>
  </si>
  <si>
    <t>BLOOMFIELD</t>
  </si>
  <si>
    <t>BLUE GRASS</t>
  </si>
  <si>
    <t>BODE</t>
  </si>
  <si>
    <t>BONAPARTE</t>
  </si>
  <si>
    <t>BONDURANT</t>
  </si>
  <si>
    <t>BOUTON</t>
  </si>
  <si>
    <t>BOXHOLM</t>
  </si>
  <si>
    <t>BOYDEN</t>
  </si>
  <si>
    <t>BRADDYVILLE</t>
  </si>
  <si>
    <t>BRADGATE</t>
  </si>
  <si>
    <t>BRANDON</t>
  </si>
  <si>
    <t>BRAYTON</t>
  </si>
  <si>
    <t>BREDA</t>
  </si>
  <si>
    <t>BRIDGEWATER</t>
  </si>
  <si>
    <t>BRIGHTON</t>
  </si>
  <si>
    <t>BRISTOW</t>
  </si>
  <si>
    <t>BRITT</t>
  </si>
  <si>
    <t>BRONSON</t>
  </si>
  <si>
    <t>BROOKLYN</t>
  </si>
  <si>
    <t>BRUNSVILLE</t>
  </si>
  <si>
    <t>BUCK GROVE</t>
  </si>
  <si>
    <t>BUCKEYE</t>
  </si>
  <si>
    <t>BUFFALO</t>
  </si>
  <si>
    <t>BUFFALO CENTER</t>
  </si>
  <si>
    <t>BURLINGTON</t>
  </si>
  <si>
    <t>BURT</t>
  </si>
  <si>
    <t>BUSSEY</t>
  </si>
  <si>
    <t>CALAMUS</t>
  </si>
  <si>
    <t>CALLENDER</t>
  </si>
  <si>
    <t>CALMAR</t>
  </si>
  <si>
    <t>CALUMET</t>
  </si>
  <si>
    <t>CAMANCHE</t>
  </si>
  <si>
    <t>CAMBRIDGE</t>
  </si>
  <si>
    <t>CANTRIL</t>
  </si>
  <si>
    <t>CARBON</t>
  </si>
  <si>
    <t>CARLISLE</t>
  </si>
  <si>
    <t>CARPENTER</t>
  </si>
  <si>
    <t>CARSON</t>
  </si>
  <si>
    <t>CARTER LAKE</t>
  </si>
  <si>
    <t>CASCADE</t>
  </si>
  <si>
    <t>CASEY</t>
  </si>
  <si>
    <t>CASTALIA</t>
  </si>
  <si>
    <t>CASTANA</t>
  </si>
  <si>
    <t>CEDAR FALLS</t>
  </si>
  <si>
    <t>CEDAR RAPIDS</t>
  </si>
  <si>
    <t>CENTER POINT</t>
  </si>
  <si>
    <t>CENTERVILLE</t>
  </si>
  <si>
    <t>CENTRAL CITY</t>
  </si>
  <si>
    <t>CENTRALIA</t>
  </si>
  <si>
    <t>CHARITON</t>
  </si>
  <si>
    <t>CHARLES CITY</t>
  </si>
  <si>
    <t>CHARLOTTE</t>
  </si>
  <si>
    <t>CHARTER OAK</t>
  </si>
  <si>
    <t>CHATSWORTH</t>
  </si>
  <si>
    <t>CHELSEA</t>
  </si>
  <si>
    <t>CHESTER</t>
  </si>
  <si>
    <t>CHILLICOTHE</t>
  </si>
  <si>
    <t>CHURDAN</t>
  </si>
  <si>
    <t>CINCINNATI</t>
  </si>
  <si>
    <t>CLARE</t>
  </si>
  <si>
    <t>CLARENCE</t>
  </si>
  <si>
    <t>CLARINDA</t>
  </si>
  <si>
    <t>CLARION</t>
  </si>
  <si>
    <t>CLARKSVILLE</t>
  </si>
  <si>
    <t>CLEAR LAKE</t>
  </si>
  <si>
    <t>CLEARFIELD</t>
  </si>
  <si>
    <t>CLEGHORN</t>
  </si>
  <si>
    <t>CLEMONS</t>
  </si>
  <si>
    <t>CLERMONT</t>
  </si>
  <si>
    <t>CLIO</t>
  </si>
  <si>
    <t>CLIVE</t>
  </si>
  <si>
    <t>CLUTIER</t>
  </si>
  <si>
    <t>COBURG</t>
  </si>
  <si>
    <t>COGGON</t>
  </si>
  <si>
    <t>COIN</t>
  </si>
  <si>
    <t>COLESBURG</t>
  </si>
  <si>
    <t>COLFAX</t>
  </si>
  <si>
    <t>COLLEGE SPRINGS</t>
  </si>
  <si>
    <t>COLLINS</t>
  </si>
  <si>
    <t>COLO</t>
  </si>
  <si>
    <t>COLUMBUS CITY</t>
  </si>
  <si>
    <t>COLUMBUS JUNCTION</t>
  </si>
  <si>
    <t>COLWELL</t>
  </si>
  <si>
    <t>CONESVILLE</t>
  </si>
  <si>
    <t>CONRAD</t>
  </si>
  <si>
    <t>CONWAY</t>
  </si>
  <si>
    <t>COON RAPIDS</t>
  </si>
  <si>
    <t>COPPOCK</t>
  </si>
  <si>
    <t>CORALVILLE</t>
  </si>
  <si>
    <t>CORNING</t>
  </si>
  <si>
    <t>CORRECTIONVILLE</t>
  </si>
  <si>
    <t>CORWITH</t>
  </si>
  <si>
    <t>CORYDON</t>
  </si>
  <si>
    <t>COTTER</t>
  </si>
  <si>
    <t>COULTER</t>
  </si>
  <si>
    <t>COUNCIL BLUFFS</t>
  </si>
  <si>
    <t>CRAWFORDSVILLE</t>
  </si>
  <si>
    <t>CRESCENT</t>
  </si>
  <si>
    <t>CRESCO</t>
  </si>
  <si>
    <t>CRESTON</t>
  </si>
  <si>
    <t>CROMWELL</t>
  </si>
  <si>
    <t>CRYSTAL LAKE</t>
  </si>
  <si>
    <t>CUMBERLAND</t>
  </si>
  <si>
    <t>CUMMING</t>
  </si>
  <si>
    <t>CURLEW</t>
  </si>
  <si>
    <t>CUSHING</t>
  </si>
  <si>
    <t>CYLINDER</t>
  </si>
  <si>
    <t>DAKOTA CITY</t>
  </si>
  <si>
    <t>DALLAS CENTER</t>
  </si>
  <si>
    <t>DANA</t>
  </si>
  <si>
    <t>DANBURY</t>
  </si>
  <si>
    <t>DANVILLE</t>
  </si>
  <si>
    <t>DAVENPORT</t>
  </si>
  <si>
    <t>DAVIS CITY</t>
  </si>
  <si>
    <t>DAWSON</t>
  </si>
  <si>
    <t>DAYTON</t>
  </si>
  <si>
    <t>DE SOTO</t>
  </si>
  <si>
    <t>DECATUR CITY</t>
  </si>
  <si>
    <t>DECORAH</t>
  </si>
  <si>
    <t>DEDHAM</t>
  </si>
  <si>
    <t>DEEP RIVER</t>
  </si>
  <si>
    <t>DEFIANCE</t>
  </si>
  <si>
    <t>DELHI</t>
  </si>
  <si>
    <t>DELMAR</t>
  </si>
  <si>
    <t>DELOIT</t>
  </si>
  <si>
    <t>DELTA</t>
  </si>
  <si>
    <t>DENISON</t>
  </si>
  <si>
    <t>DENVER</t>
  </si>
  <si>
    <t>DERBY</t>
  </si>
  <si>
    <t>DEWITT</t>
  </si>
  <si>
    <t>DEXTER</t>
  </si>
  <si>
    <t>DIAGONAL</t>
  </si>
  <si>
    <t>DICKENS</t>
  </si>
  <si>
    <t>DIKE</t>
  </si>
  <si>
    <t>DIXON</t>
  </si>
  <si>
    <t>DOLLIVER</t>
  </si>
  <si>
    <t>DONAHUE</t>
  </si>
  <si>
    <t>DONNELLSON</t>
  </si>
  <si>
    <t>DOON</t>
  </si>
  <si>
    <t>DOUGHERTY</t>
  </si>
  <si>
    <t>DOW CITY</t>
  </si>
  <si>
    <t>DOWS</t>
  </si>
  <si>
    <t>DRAKESVILLE</t>
  </si>
  <si>
    <t>DUMONT</t>
  </si>
  <si>
    <t>DUNCOMBE</t>
  </si>
  <si>
    <t>DUNDEE</t>
  </si>
  <si>
    <t>DUNKERTON</t>
  </si>
  <si>
    <t>DUNLAP</t>
  </si>
  <si>
    <t>DURANGO</t>
  </si>
  <si>
    <t>DURANT</t>
  </si>
  <si>
    <t>DYERSVILLE</t>
  </si>
  <si>
    <t>DYSART</t>
  </si>
  <si>
    <t>EAGLE GROVE</t>
  </si>
  <si>
    <t>EARLHAM</t>
  </si>
  <si>
    <t>EARLING</t>
  </si>
  <si>
    <t>EARLVILLE</t>
  </si>
  <si>
    <t>EARLY</t>
  </si>
  <si>
    <t>EAST PERU</t>
  </si>
  <si>
    <t>EDDYVILLE</t>
  </si>
  <si>
    <t>EDGEWOOD</t>
  </si>
  <si>
    <t>ELBERON</t>
  </si>
  <si>
    <t>ELDON</t>
  </si>
  <si>
    <t>ELDORA</t>
  </si>
  <si>
    <t>ELDRIDGE</t>
  </si>
  <si>
    <t>ELGIN</t>
  </si>
  <si>
    <t>ELK HORN</t>
  </si>
  <si>
    <t>ELK RUN HEIGHTS</t>
  </si>
  <si>
    <t>ELKADER</t>
  </si>
  <si>
    <t>ELKHART</t>
  </si>
  <si>
    <t>ELKPORT</t>
  </si>
  <si>
    <t>ELLIOTT</t>
  </si>
  <si>
    <t>ELLSTON</t>
  </si>
  <si>
    <t>ELLSWORTH</t>
  </si>
  <si>
    <t>ELMA</t>
  </si>
  <si>
    <t>ELY</t>
  </si>
  <si>
    <t>EMERSON</t>
  </si>
  <si>
    <t>EMMETSBURG</t>
  </si>
  <si>
    <t>EPWORTH</t>
  </si>
  <si>
    <t>ESSEX</t>
  </si>
  <si>
    <t>ESTHERVILLE</t>
  </si>
  <si>
    <t>EVANSDALE</t>
  </si>
  <si>
    <t>EVERLY</t>
  </si>
  <si>
    <t>EXIRA</t>
  </si>
  <si>
    <t>EXLINE</t>
  </si>
  <si>
    <t>FAIRBANK</t>
  </si>
  <si>
    <t>FAIRFAX</t>
  </si>
  <si>
    <t>FAIRFIELD</t>
  </si>
  <si>
    <t>FARLEY</t>
  </si>
  <si>
    <t>FARMERSBURG</t>
  </si>
  <si>
    <t>FARMINGTON</t>
  </si>
  <si>
    <t>FARNHAMVILLE</t>
  </si>
  <si>
    <t>FARRAGUT</t>
  </si>
  <si>
    <t>FENTON</t>
  </si>
  <si>
    <t>FERGUSON</t>
  </si>
  <si>
    <t>FERTILE</t>
  </si>
  <si>
    <t>FLORIS</t>
  </si>
  <si>
    <t>FONDA</t>
  </si>
  <si>
    <t>FONTANELLE</t>
  </si>
  <si>
    <t>FOREST CITY</t>
  </si>
  <si>
    <t>FORT ATKINSON</t>
  </si>
  <si>
    <t>FORT DODGE</t>
  </si>
  <si>
    <t>FORT MADISON</t>
  </si>
  <si>
    <t>FOSTORIA</t>
  </si>
  <si>
    <t>FRASER</t>
  </si>
  <si>
    <t>FREDERICKSBURG</t>
  </si>
  <si>
    <t>FREDERIKA</t>
  </si>
  <si>
    <t>FREDONIA</t>
  </si>
  <si>
    <t>FRUITLAND</t>
  </si>
  <si>
    <t>GALT</t>
  </si>
  <si>
    <t>GALVA</t>
  </si>
  <si>
    <t>GARBER</t>
  </si>
  <si>
    <t>GARDEN GROVE</t>
  </si>
  <si>
    <t>GARNAVILLO</t>
  </si>
  <si>
    <t>GARNER</t>
  </si>
  <si>
    <t>GARRISON</t>
  </si>
  <si>
    <t>GARWIN</t>
  </si>
  <si>
    <t>GENEVA</t>
  </si>
  <si>
    <t>GEORGE</t>
  </si>
  <si>
    <t>GIBSON</t>
  </si>
  <si>
    <t>GILBERT</t>
  </si>
  <si>
    <t>GILBERTVILLE</t>
  </si>
  <si>
    <t>GILLETT GROVE</t>
  </si>
  <si>
    <t>GILMAN</t>
  </si>
  <si>
    <t>GILMORE CITY</t>
  </si>
  <si>
    <t>GLADBROOK</t>
  </si>
  <si>
    <t>GLENWOOD</t>
  </si>
  <si>
    <t>GLIDDEN</t>
  </si>
  <si>
    <t>GOLDFIELD</t>
  </si>
  <si>
    <t>GOODELL</t>
  </si>
  <si>
    <t>GOOSE LAKE</t>
  </si>
  <si>
    <t>GOWRIE</t>
  </si>
  <si>
    <t>GRAETTINGER</t>
  </si>
  <si>
    <t>GRAF</t>
  </si>
  <si>
    <t>GRAFTON</t>
  </si>
  <si>
    <t>GRAND JUNCTION</t>
  </si>
  <si>
    <t>GRAND MOUND</t>
  </si>
  <si>
    <t>GRAND RIVER</t>
  </si>
  <si>
    <t>GRANDVIEW</t>
  </si>
  <si>
    <t>GRANGER</t>
  </si>
  <si>
    <t>GRANT</t>
  </si>
  <si>
    <t>GRANVILLE</t>
  </si>
  <si>
    <t>GRAVITY</t>
  </si>
  <si>
    <t>GRAY</t>
  </si>
  <si>
    <t>GREELEY</t>
  </si>
  <si>
    <t>GREENFIELD</t>
  </si>
  <si>
    <t>GREENVILLE</t>
  </si>
  <si>
    <t>GRIMES</t>
  </si>
  <si>
    <t>GRINNELL</t>
  </si>
  <si>
    <t>GRISWOLD</t>
  </si>
  <si>
    <t>GRUNDY CENTER</t>
  </si>
  <si>
    <t>GRUVER</t>
  </si>
  <si>
    <t>GUERNSEY</t>
  </si>
  <si>
    <t>GUTHRIE CENTER</t>
  </si>
  <si>
    <t>GUTTENBERG</t>
  </si>
  <si>
    <t>HALBUR</t>
  </si>
  <si>
    <t>HAMBURG</t>
  </si>
  <si>
    <t>HAMPTON</t>
  </si>
  <si>
    <t>HANLONTOWN</t>
  </si>
  <si>
    <t>HANSELL</t>
  </si>
  <si>
    <t>HARCOURT</t>
  </si>
  <si>
    <t>HARDY</t>
  </si>
  <si>
    <t>HARLAN</t>
  </si>
  <si>
    <t>HARPER</t>
  </si>
  <si>
    <t>HARPERS FERRY</t>
  </si>
  <si>
    <t>HARRIS</t>
  </si>
  <si>
    <t>HARTFORD</t>
  </si>
  <si>
    <t>HARTLEY</t>
  </si>
  <si>
    <t>HARTWICK</t>
  </si>
  <si>
    <t>HARVEY</t>
  </si>
  <si>
    <t>HASTINGS</t>
  </si>
  <si>
    <t>HAVELOCK</t>
  </si>
  <si>
    <t>HAVERHILL</t>
  </si>
  <si>
    <t>HAWARDEN</t>
  </si>
  <si>
    <t>HAWKEYE</t>
  </si>
  <si>
    <t>HAYESVILLE</t>
  </si>
  <si>
    <t>HAZLETON</t>
  </si>
  <si>
    <t>HEDRICK</t>
  </si>
  <si>
    <t>HENDERSON</t>
  </si>
  <si>
    <t>HIAWATHA</t>
  </si>
  <si>
    <t>HILLS</t>
  </si>
  <si>
    <t>HILLSBORO</t>
  </si>
  <si>
    <t>HINTON</t>
  </si>
  <si>
    <t>HOLLAND</t>
  </si>
  <si>
    <t>HOLSTEIN</t>
  </si>
  <si>
    <t>HOLY CROSS</t>
  </si>
  <si>
    <t>HOPKINTON</t>
  </si>
  <si>
    <t>HORNICK</t>
  </si>
  <si>
    <t>HOSPERS</t>
  </si>
  <si>
    <t>HOUGHTON</t>
  </si>
  <si>
    <t>HUBBARD</t>
  </si>
  <si>
    <t>HUDSON</t>
  </si>
  <si>
    <t>HULL</t>
  </si>
  <si>
    <t>HUMESTON</t>
  </si>
  <si>
    <t>HUXLEY</t>
  </si>
  <si>
    <t>IDA GROVE</t>
  </si>
  <si>
    <t>IMOGENE</t>
  </si>
  <si>
    <t>INDEPENDENCE</t>
  </si>
  <si>
    <t>INDIANOLA</t>
  </si>
  <si>
    <t>INWOOD</t>
  </si>
  <si>
    <t>IONIA</t>
  </si>
  <si>
    <t>IOWA CITY</t>
  </si>
  <si>
    <t>IOWA FALLS</t>
  </si>
  <si>
    <t>IRETON</t>
  </si>
  <si>
    <t>IRWIN</t>
  </si>
  <si>
    <t>JACKSON JUNCTION</t>
  </si>
  <si>
    <t>JAMAICA</t>
  </si>
  <si>
    <t>JANESVILLE</t>
  </si>
  <si>
    <t>JESUP</t>
  </si>
  <si>
    <t>JEWELL JUNCTION</t>
  </si>
  <si>
    <t>JOHNSTON</t>
  </si>
  <si>
    <t>JOICE</t>
  </si>
  <si>
    <t>JOLLEY</t>
  </si>
  <si>
    <t>KALONA</t>
  </si>
  <si>
    <t>KAMRAR</t>
  </si>
  <si>
    <t>KANAWHA</t>
  </si>
  <si>
    <t>KELLERTON</t>
  </si>
  <si>
    <t>KELLEY</t>
  </si>
  <si>
    <t>KELLOGG</t>
  </si>
  <si>
    <t>KENSETT</t>
  </si>
  <si>
    <t>KEOMAH VILLAGE</t>
  </si>
  <si>
    <t>KEOSAUQUA</t>
  </si>
  <si>
    <t>KEOTA</t>
  </si>
  <si>
    <t>KESWICK</t>
  </si>
  <si>
    <t>KEYSTONE</t>
  </si>
  <si>
    <t>KIMBALLTON</t>
  </si>
  <si>
    <t>KINGSLEY</t>
  </si>
  <si>
    <t>KINROSS</t>
  </si>
  <si>
    <t>KIRKMAN</t>
  </si>
  <si>
    <t>KIRKVILLE</t>
  </si>
  <si>
    <t>KIRON</t>
  </si>
  <si>
    <t>KLEMME</t>
  </si>
  <si>
    <t>KNIERIM</t>
  </si>
  <si>
    <t>KNOXVILLE</t>
  </si>
  <si>
    <t>LA MOTTE</t>
  </si>
  <si>
    <t>LA PORTE CITY</t>
  </si>
  <si>
    <t>LACONA</t>
  </si>
  <si>
    <t>LADORA</t>
  </si>
  <si>
    <t>LAKE CITY</t>
  </si>
  <si>
    <t>LAKE MILLS</t>
  </si>
  <si>
    <t>LAKE PARK</t>
  </si>
  <si>
    <t>LAKE VIEW</t>
  </si>
  <si>
    <t>LAKESIDE</t>
  </si>
  <si>
    <t>LAKOTA</t>
  </si>
  <si>
    <t>LAMBS GROVE</t>
  </si>
  <si>
    <t>LAMONI</t>
  </si>
  <si>
    <t>LAMONT</t>
  </si>
  <si>
    <t>LANESBORO</t>
  </si>
  <si>
    <t>LANSING</t>
  </si>
  <si>
    <t>LARCHWOOD</t>
  </si>
  <si>
    <t>LARRABEE</t>
  </si>
  <si>
    <t>LATIMER</t>
  </si>
  <si>
    <t>LAUREL</t>
  </si>
  <si>
    <t>LAURENS</t>
  </si>
  <si>
    <t>LAWLER</t>
  </si>
  <si>
    <t>LAWTON</t>
  </si>
  <si>
    <t>LE CLAIRE</t>
  </si>
  <si>
    <t>LE GRAND</t>
  </si>
  <si>
    <t>LE MARS</t>
  </si>
  <si>
    <t>LE ROY</t>
  </si>
  <si>
    <t>LEDYARD</t>
  </si>
  <si>
    <t>LEHIGH</t>
  </si>
  <si>
    <t>LEIGHTON</t>
  </si>
  <si>
    <t>LELAND</t>
  </si>
  <si>
    <t>LENOX</t>
  </si>
  <si>
    <t>LEON</t>
  </si>
  <si>
    <t>LESTER</t>
  </si>
  <si>
    <t>LETTS</t>
  </si>
  <si>
    <t>LEWIS</t>
  </si>
  <si>
    <t>LIBERTYVILLE</t>
  </si>
  <si>
    <t>LIDDERDALE</t>
  </si>
  <si>
    <t>LIME SPRINGS</t>
  </si>
  <si>
    <t>LINCOLN</t>
  </si>
  <si>
    <t>LINDEN</t>
  </si>
  <si>
    <t>LINEVILLE</t>
  </si>
  <si>
    <t>LINN GROVE</t>
  </si>
  <si>
    <t>LISBON</t>
  </si>
  <si>
    <t>LISCOMB</t>
  </si>
  <si>
    <t>LITTLE ROCK</t>
  </si>
  <si>
    <t>LITTLE SIOUX</t>
  </si>
  <si>
    <t>LIVERMORE</t>
  </si>
  <si>
    <t>LOCKRIDGE</t>
  </si>
  <si>
    <t>LOGAN</t>
  </si>
  <si>
    <t>LOHRVILLE</t>
  </si>
  <si>
    <t>LONE ROCK</t>
  </si>
  <si>
    <t>LONE TREE</t>
  </si>
  <si>
    <t>LONG GROVE</t>
  </si>
  <si>
    <t>LORIMOR</t>
  </si>
  <si>
    <t>LOST NATION</t>
  </si>
  <si>
    <t>LOVILIA</t>
  </si>
  <si>
    <t>LOW MOOR</t>
  </si>
  <si>
    <t>LOWDEN</t>
  </si>
  <si>
    <t>LU VERNE</t>
  </si>
  <si>
    <t>LUANA</t>
  </si>
  <si>
    <t>LUTHER</t>
  </si>
  <si>
    <t>LUXEMBURG</t>
  </si>
  <si>
    <t>LUZERNE</t>
  </si>
  <si>
    <t>LYNNVILLE</t>
  </si>
  <si>
    <t>LYTTON</t>
  </si>
  <si>
    <t>MACEDONIA</t>
  </si>
  <si>
    <t>MACKSBURG</t>
  </si>
  <si>
    <t>MADRID</t>
  </si>
  <si>
    <t>MAGNOLIA</t>
  </si>
  <si>
    <t>MAHARISHI VEDIC CITY</t>
  </si>
  <si>
    <t>MALCOM</t>
  </si>
  <si>
    <t>MALLARD</t>
  </si>
  <si>
    <t>MALOY</t>
  </si>
  <si>
    <t>MALVERN</t>
  </si>
  <si>
    <t>MANCHESTER</t>
  </si>
  <si>
    <t>MANILLA</t>
  </si>
  <si>
    <t>MANLY</t>
  </si>
  <si>
    <t>MANNING</t>
  </si>
  <si>
    <t>MANSON</t>
  </si>
  <si>
    <t>MAPLETON</t>
  </si>
  <si>
    <t>MAQUOKETA</t>
  </si>
  <si>
    <t>MARATHON</t>
  </si>
  <si>
    <t>MARBLE ROCK</t>
  </si>
  <si>
    <t>MARCUS</t>
  </si>
  <si>
    <t>MARENGO</t>
  </si>
  <si>
    <t>MARNE</t>
  </si>
  <si>
    <t>MARQUETTE</t>
  </si>
  <si>
    <t>MARSHALLTOWN</t>
  </si>
  <si>
    <t>MARTELLE</t>
  </si>
  <si>
    <t>MARTENSDALE</t>
  </si>
  <si>
    <t>MARTINSBURG</t>
  </si>
  <si>
    <t>MARYSVILLE</t>
  </si>
  <si>
    <t>MASON CITY</t>
  </si>
  <si>
    <t>MASONVILLE</t>
  </si>
  <si>
    <t>MASSENA</t>
  </si>
  <si>
    <t>MATLOCK</t>
  </si>
  <si>
    <t>MAURICE</t>
  </si>
  <si>
    <t>MAXWELL</t>
  </si>
  <si>
    <t>MAYNARD</t>
  </si>
  <si>
    <t>MAYSVILLE</t>
  </si>
  <si>
    <t>MCCALLSBURG</t>
  </si>
  <si>
    <t>MCCAUSLAND</t>
  </si>
  <si>
    <t>MCCLELLAND</t>
  </si>
  <si>
    <t>MCGREGOR</t>
  </si>
  <si>
    <t>MCINTIRE</t>
  </si>
  <si>
    <t>MECHANICSVILLE</t>
  </si>
  <si>
    <t>MEDIAPOLIS</t>
  </si>
  <si>
    <t>MELBOURNE</t>
  </si>
  <si>
    <t>MELCHER-DALLAS</t>
  </si>
  <si>
    <t>MELROSE</t>
  </si>
  <si>
    <t>MELVIN</t>
  </si>
  <si>
    <t>MENLO</t>
  </si>
  <si>
    <t>MERIDEN</t>
  </si>
  <si>
    <t>MERRILL</t>
  </si>
  <si>
    <t>MESERVEY</t>
  </si>
  <si>
    <t>MIDDLETOWN</t>
  </si>
  <si>
    <t>MILES</t>
  </si>
  <si>
    <t>MILFORD</t>
  </si>
  <si>
    <t>MILLERSBURG</t>
  </si>
  <si>
    <t>MILLERTON</t>
  </si>
  <si>
    <t>MILO</t>
  </si>
  <si>
    <t>MILTON</t>
  </si>
  <si>
    <t>MINBURN</t>
  </si>
  <si>
    <t>MINDEN</t>
  </si>
  <si>
    <t>MINGO</t>
  </si>
  <si>
    <t>MISSOURI VALLEY</t>
  </si>
  <si>
    <t>MITCHELLVILLE</t>
  </si>
  <si>
    <t>MODALE</t>
  </si>
  <si>
    <t>MONDAMIN</t>
  </si>
  <si>
    <t>MONMOUTH</t>
  </si>
  <si>
    <t>MONTEZUMA</t>
  </si>
  <si>
    <t>MONTICELLO</t>
  </si>
  <si>
    <t>MONTOUR</t>
  </si>
  <si>
    <t>MONTROSE</t>
  </si>
  <si>
    <t>MOORHEAD</t>
  </si>
  <si>
    <t>MOORLAND</t>
  </si>
  <si>
    <t>MORAVIA</t>
  </si>
  <si>
    <t>MORLEY</t>
  </si>
  <si>
    <t>MORNING SUN</t>
  </si>
  <si>
    <t>MORRISON</t>
  </si>
  <si>
    <t>MOULTON</t>
  </si>
  <si>
    <t>MOUNT AUBURN</t>
  </si>
  <si>
    <t>MOUNT AYR</t>
  </si>
  <si>
    <t>MOUNT PLEASANT</t>
  </si>
  <si>
    <t>MOUNT VERNON</t>
  </si>
  <si>
    <t>MOVILLE</t>
  </si>
  <si>
    <t>MURRAY</t>
  </si>
  <si>
    <t>MYSTIC</t>
  </si>
  <si>
    <t>NASHUA</t>
  </si>
  <si>
    <t>NEMAHA</t>
  </si>
  <si>
    <t>NEOLA</t>
  </si>
  <si>
    <t>NEVADA</t>
  </si>
  <si>
    <t>NEW ALBIN</t>
  </si>
  <si>
    <t>NEW HAMPTON</t>
  </si>
  <si>
    <t>NEW HARTFORD</t>
  </si>
  <si>
    <t>NEW LIBERTY</t>
  </si>
  <si>
    <t>NEW LONDON</t>
  </si>
  <si>
    <t>NEW MARKET</t>
  </si>
  <si>
    <t>NEW PROVIDENCE</t>
  </si>
  <si>
    <t>NEW SHARON</t>
  </si>
  <si>
    <t>NEW VIENNA</t>
  </si>
  <si>
    <t>NEW VIRGINIA</t>
  </si>
  <si>
    <t>NEWELL</t>
  </si>
  <si>
    <t>NEWHALL</t>
  </si>
  <si>
    <t>NEWTON</t>
  </si>
  <si>
    <t>NICHOLS</t>
  </si>
  <si>
    <t>NODAWAY</t>
  </si>
  <si>
    <t>NORA SPRINGS</t>
  </si>
  <si>
    <t>NORTH BUENA VISTA</t>
  </si>
  <si>
    <t>NORTH ENGLISH</t>
  </si>
  <si>
    <t>NORTH LIBERTY</t>
  </si>
  <si>
    <t>NORTH WASHINGTON</t>
  </si>
  <si>
    <t>NORTHBORO</t>
  </si>
  <si>
    <t>NORTHWOOD</t>
  </si>
  <si>
    <t>NORWALK</t>
  </si>
  <si>
    <t>NORWAY</t>
  </si>
  <si>
    <t>NUMA</t>
  </si>
  <si>
    <t>OAKLAND</t>
  </si>
  <si>
    <t>OAKLAND ACRES</t>
  </si>
  <si>
    <t>OAKVILLE</t>
  </si>
  <si>
    <t>OCHEYEDAN</t>
  </si>
  <si>
    <t>ODEBOLT</t>
  </si>
  <si>
    <t>OELWEIN</t>
  </si>
  <si>
    <t>OGDEN</t>
  </si>
  <si>
    <t>OKOBOJI</t>
  </si>
  <si>
    <t>OLDS</t>
  </si>
  <si>
    <t>OLIN</t>
  </si>
  <si>
    <t>OLLIE</t>
  </si>
  <si>
    <t>ONAWA</t>
  </si>
  <si>
    <t>ONSLOW</t>
  </si>
  <si>
    <t>ORANGE CITY</t>
  </si>
  <si>
    <t>ORCHARD</t>
  </si>
  <si>
    <t>ORIENT</t>
  </si>
  <si>
    <t>ORLEANS</t>
  </si>
  <si>
    <t>OSAGE</t>
  </si>
  <si>
    <t>OSKALOOSA</t>
  </si>
  <si>
    <t>OSSIAN</t>
  </si>
  <si>
    <t>OSTERDOCK</t>
  </si>
  <si>
    <t>OTHO</t>
  </si>
  <si>
    <t>OTO</t>
  </si>
  <si>
    <t>OTTOSEN</t>
  </si>
  <si>
    <t>OTTUMWA</t>
  </si>
  <si>
    <t>OWASA</t>
  </si>
  <si>
    <t>OXFORD</t>
  </si>
  <si>
    <t>OXFORD JUNCTION</t>
  </si>
  <si>
    <t>OYENS</t>
  </si>
  <si>
    <t>PACIFIC JUNCTION</t>
  </si>
  <si>
    <t>PACKWOOD</t>
  </si>
  <si>
    <t>PALMER</t>
  </si>
  <si>
    <t>PALO</t>
  </si>
  <si>
    <t>PANAMA</t>
  </si>
  <si>
    <t>PANORA</t>
  </si>
  <si>
    <t>PANORAMA PARK</t>
  </si>
  <si>
    <t>PARKERSBURG</t>
  </si>
  <si>
    <t>PARNELL</t>
  </si>
  <si>
    <t>PATON</t>
  </si>
  <si>
    <t>PATTERSON</t>
  </si>
  <si>
    <t>PAULLINA</t>
  </si>
  <si>
    <t>PELLA</t>
  </si>
  <si>
    <t>PEOSTA</t>
  </si>
  <si>
    <t>PERRY</t>
  </si>
  <si>
    <t>PERSIA</t>
  </si>
  <si>
    <t>PETERSON</t>
  </si>
  <si>
    <t>PIERSON</t>
  </si>
  <si>
    <t>PILOT MOUND</t>
  </si>
  <si>
    <t>PISGAH</t>
  </si>
  <si>
    <t>PLAINFIELD</t>
  </si>
  <si>
    <t>PLANO</t>
  </si>
  <si>
    <t>PLEASANT HILL</t>
  </si>
  <si>
    <t>PLEASANT PLAIN</t>
  </si>
  <si>
    <t>PLEASANTON</t>
  </si>
  <si>
    <t>PLEASANTVILLE</t>
  </si>
  <si>
    <t>PLOVER</t>
  </si>
  <si>
    <t>POLK CITY</t>
  </si>
  <si>
    <t>POMEROY</t>
  </si>
  <si>
    <t>POPEJOY</t>
  </si>
  <si>
    <t>PORTSMOUTH</t>
  </si>
  <si>
    <t>POSTVILLE</t>
  </si>
  <si>
    <t>PRAIRIE CITY</t>
  </si>
  <si>
    <t>PRAIRIEBURG</t>
  </si>
  <si>
    <t>PRESCOTT</t>
  </si>
  <si>
    <t>PRESTON</t>
  </si>
  <si>
    <t>PRIMGHAR</t>
  </si>
  <si>
    <t>PRINCETON</t>
  </si>
  <si>
    <t>PROMISE CITY</t>
  </si>
  <si>
    <t>PROTIVIN</t>
  </si>
  <si>
    <t>PULASKI</t>
  </si>
  <si>
    <t>QUASQUETON</t>
  </si>
  <si>
    <t>QUIMBY</t>
  </si>
  <si>
    <t>RADCLIFFE</t>
  </si>
  <si>
    <t>RAKE</t>
  </si>
  <si>
    <t>RALSTON</t>
  </si>
  <si>
    <t>RANDALL</t>
  </si>
  <si>
    <t>RANDOLPH</t>
  </si>
  <si>
    <t>RATHBUN</t>
  </si>
  <si>
    <t>RAYMOND</t>
  </si>
  <si>
    <t>READLYN</t>
  </si>
  <si>
    <t>REASNOR</t>
  </si>
  <si>
    <t>RED OAK</t>
  </si>
  <si>
    <t>REDDING</t>
  </si>
  <si>
    <t>REDFIELD</t>
  </si>
  <si>
    <t>REINBECK</t>
  </si>
  <si>
    <t>REMBRANDT</t>
  </si>
  <si>
    <t>REMSEN</t>
  </si>
  <si>
    <t>RENWICK</t>
  </si>
  <si>
    <t>RHODES</t>
  </si>
  <si>
    <t>RICEVILLE</t>
  </si>
  <si>
    <t>RICHLAND</t>
  </si>
  <si>
    <t>RICKARDSVILLE</t>
  </si>
  <si>
    <t>RICKETTS</t>
  </si>
  <si>
    <t>RIDGEWAY</t>
  </si>
  <si>
    <t>RINARD</t>
  </si>
  <si>
    <t>RINGSTED</t>
  </si>
  <si>
    <t>RIPPEY</t>
  </si>
  <si>
    <t>RIVERDALE</t>
  </si>
  <si>
    <t>RIVERSIDE</t>
  </si>
  <si>
    <t>RIVERTON</t>
  </si>
  <si>
    <t>ROBINS</t>
  </si>
  <si>
    <t>ROCK FALLS</t>
  </si>
  <si>
    <t>ROCK RAPIDS</t>
  </si>
  <si>
    <t>ROCK VALLEY</t>
  </si>
  <si>
    <t>ROCKFORD</t>
  </si>
  <si>
    <t>ROCKWELL</t>
  </si>
  <si>
    <t>ROCKWELL CITY</t>
  </si>
  <si>
    <t>RODMAN</t>
  </si>
  <si>
    <t>RODNEY</t>
  </si>
  <si>
    <t>ROLAND</t>
  </si>
  <si>
    <t>ROLFE</t>
  </si>
  <si>
    <t>ROME</t>
  </si>
  <si>
    <t>ROSE HILL</t>
  </si>
  <si>
    <t>ROSSIE</t>
  </si>
  <si>
    <t>ROWAN</t>
  </si>
  <si>
    <t>ROWLEY</t>
  </si>
  <si>
    <t>ROYAL</t>
  </si>
  <si>
    <t>RUDD</t>
  </si>
  <si>
    <t>RUNNELLS</t>
  </si>
  <si>
    <t>RUSSELL</t>
  </si>
  <si>
    <t>RUTHVEN</t>
  </si>
  <si>
    <t>RUTLAND</t>
  </si>
  <si>
    <t>RYAN</t>
  </si>
  <si>
    <t>SABULA</t>
  </si>
  <si>
    <t>SAC CITY</t>
  </si>
  <si>
    <t>SAGEVILLE</t>
  </si>
  <si>
    <t>SALEM</t>
  </si>
  <si>
    <t>SALIX</t>
  </si>
  <si>
    <t>SANBORN</t>
  </si>
  <si>
    <t>SANDYVILLE</t>
  </si>
  <si>
    <t>SAYLORVILLE</t>
  </si>
  <si>
    <t>SCARVILLE</t>
  </si>
  <si>
    <t>SCHALLER</t>
  </si>
  <si>
    <t>SCHLESWIG</t>
  </si>
  <si>
    <t>SCRANTON</t>
  </si>
  <si>
    <t>SEARSBORO</t>
  </si>
  <si>
    <t>SERGEANT BLUFF</t>
  </si>
  <si>
    <t>SEYMOUR</t>
  </si>
  <si>
    <t>SHAMBAUGH</t>
  </si>
  <si>
    <t>SHANNON CITY</t>
  </si>
  <si>
    <t>SHARPSBURG</t>
  </si>
  <si>
    <t>SHEFFIELD</t>
  </si>
  <si>
    <t>SHELDAHL</t>
  </si>
  <si>
    <t>SHELDON</t>
  </si>
  <si>
    <t>SHELL ROCK</t>
  </si>
  <si>
    <t>SHELLSBURG</t>
  </si>
  <si>
    <t>SHENANDOAH</t>
  </si>
  <si>
    <t>SHERRILL</t>
  </si>
  <si>
    <t>SHUEYVILLE</t>
  </si>
  <si>
    <t>SIBLEY</t>
  </si>
  <si>
    <t>SIDNEY</t>
  </si>
  <si>
    <t>SIGOURNEY</t>
  </si>
  <si>
    <t>SILVER CITY</t>
  </si>
  <si>
    <t>SIOUX CENTER</t>
  </si>
  <si>
    <t>SIOUX CITY</t>
  </si>
  <si>
    <t>SIOUX RAPIDS</t>
  </si>
  <si>
    <t>SLATER</t>
  </si>
  <si>
    <t>SLOAN</t>
  </si>
  <si>
    <t>SMITHLAND</t>
  </si>
  <si>
    <t>SOLDIER</t>
  </si>
  <si>
    <t>SOLON</t>
  </si>
  <si>
    <t>SOMERS</t>
  </si>
  <si>
    <t>SOUTH ENGLISH</t>
  </si>
  <si>
    <t>SPENCER</t>
  </si>
  <si>
    <t>SPILLVILLE</t>
  </si>
  <si>
    <t>SPIRIT LAKE</t>
  </si>
  <si>
    <t>SPRAGUEVILLE</t>
  </si>
  <si>
    <t>SPRING HILL</t>
  </si>
  <si>
    <t>SPRINGBROOK</t>
  </si>
  <si>
    <t>SPRINGVILLE</t>
  </si>
  <si>
    <t>ST. ANSGAR</t>
  </si>
  <si>
    <t>ST. ANTHONY</t>
  </si>
  <si>
    <t>ST. CHARLES</t>
  </si>
  <si>
    <t>ST. DONATUS</t>
  </si>
  <si>
    <t>ST. LUCAS</t>
  </si>
  <si>
    <t>ST. MARYS</t>
  </si>
  <si>
    <t>ST. OLAF</t>
  </si>
  <si>
    <t>ST. PAUL</t>
  </si>
  <si>
    <t>STACYVILLE</t>
  </si>
  <si>
    <t>STANHOPE</t>
  </si>
  <si>
    <t>STANLEY</t>
  </si>
  <si>
    <t>STANTON</t>
  </si>
  <si>
    <t>STANWOOD</t>
  </si>
  <si>
    <t>STATE CENTER</t>
  </si>
  <si>
    <t>STEAMBOAT ROCK</t>
  </si>
  <si>
    <t>STOCKPORT</t>
  </si>
  <si>
    <t>STOCKTON</t>
  </si>
  <si>
    <t>STORM LAKE</t>
  </si>
  <si>
    <t>STORY CITY</t>
  </si>
  <si>
    <t>STOUT</t>
  </si>
  <si>
    <t>STRATFORD</t>
  </si>
  <si>
    <t>STRAWBERRY POINT</t>
  </si>
  <si>
    <t>STRUBLE</t>
  </si>
  <si>
    <t>STUART</t>
  </si>
  <si>
    <t>SULLY</t>
  </si>
  <si>
    <t>SUMNER</t>
  </si>
  <si>
    <t>SUPERIOR</t>
  </si>
  <si>
    <t>SUTHERLAND</t>
  </si>
  <si>
    <t>SWALEDALE</t>
  </si>
  <si>
    <t>SWAN</t>
  </si>
  <si>
    <t>SWEA CITY</t>
  </si>
  <si>
    <t>SWISHER</t>
  </si>
  <si>
    <t>TABOR</t>
  </si>
  <si>
    <t>TEMPLETON</t>
  </si>
  <si>
    <t>TENNANT</t>
  </si>
  <si>
    <t>TERRIL</t>
  </si>
  <si>
    <t>THAYER</t>
  </si>
  <si>
    <t>THOMPSON</t>
  </si>
  <si>
    <t>THOR</t>
  </si>
  <si>
    <t>THORNBURG</t>
  </si>
  <si>
    <t>THORNTON</t>
  </si>
  <si>
    <t>THURMAN</t>
  </si>
  <si>
    <t>TIFFIN</t>
  </si>
  <si>
    <t>TINGLEY</t>
  </si>
  <si>
    <t>TIPTON</t>
  </si>
  <si>
    <t>TITONKA</t>
  </si>
  <si>
    <t>TOLEDO</t>
  </si>
  <si>
    <t>TORONTO</t>
  </si>
  <si>
    <t>TRAER</t>
  </si>
  <si>
    <t>TREYNOR</t>
  </si>
  <si>
    <t>TRIPOLI</t>
  </si>
  <si>
    <t>TRURO</t>
  </si>
  <si>
    <t>TURIN</t>
  </si>
  <si>
    <t>UDELL</t>
  </si>
  <si>
    <t>UNDERWOOD</t>
  </si>
  <si>
    <t>UNIONVILLE</t>
  </si>
  <si>
    <t>UNIVERSITY HEIGHTS</t>
  </si>
  <si>
    <t>UNIVERSITY PARK</t>
  </si>
  <si>
    <t>URBANA</t>
  </si>
  <si>
    <t>URBANDALE</t>
  </si>
  <si>
    <t>UTE</t>
  </si>
  <si>
    <t>VAIL</t>
  </si>
  <si>
    <t>VALERIA</t>
  </si>
  <si>
    <t>VAN HORNE</t>
  </si>
  <si>
    <t>VAN METER</t>
  </si>
  <si>
    <t>VAN WERT</t>
  </si>
  <si>
    <t>VARINA</t>
  </si>
  <si>
    <t>VENTURA</t>
  </si>
  <si>
    <t>VICTOR</t>
  </si>
  <si>
    <t>VILLISCA</t>
  </si>
  <si>
    <t>VINCENT</t>
  </si>
  <si>
    <t>VINING</t>
  </si>
  <si>
    <t>VINTON</t>
  </si>
  <si>
    <t>VOLGA</t>
  </si>
  <si>
    <t>WADENA</t>
  </si>
  <si>
    <t>WAHPETON</t>
  </si>
  <si>
    <t>WALCOTT</t>
  </si>
  <si>
    <t>WALFORD</t>
  </si>
  <si>
    <t>WALKER</t>
  </si>
  <si>
    <t>WALL LAKE</t>
  </si>
  <si>
    <t>WALLINGFORD</t>
  </si>
  <si>
    <t>WALNUT</t>
  </si>
  <si>
    <t>WASHTA</t>
  </si>
  <si>
    <t>WATERLOO</t>
  </si>
  <si>
    <t>WATERVILLE</t>
  </si>
  <si>
    <t>WAUCOMA</t>
  </si>
  <si>
    <t>WAUKEE</t>
  </si>
  <si>
    <t>WAUKON</t>
  </si>
  <si>
    <t>WAVERLY</t>
  </si>
  <si>
    <t>WAYLAND</t>
  </si>
  <si>
    <t>WEBB</t>
  </si>
  <si>
    <t>WEBSTER CITY</t>
  </si>
  <si>
    <t>WELDON</t>
  </si>
  <si>
    <t>WELLMAN</t>
  </si>
  <si>
    <t>WELLSBURG</t>
  </si>
  <si>
    <t>WELTON</t>
  </si>
  <si>
    <t>WESLEY</t>
  </si>
  <si>
    <t>WEST BEND</t>
  </si>
  <si>
    <t>WEST BRANCH</t>
  </si>
  <si>
    <t>WEST BURLINGTON</t>
  </si>
  <si>
    <t>WEST CHESTER</t>
  </si>
  <si>
    <t>WEST DES MOINES</t>
  </si>
  <si>
    <t>WEST LIBERTY</t>
  </si>
  <si>
    <t>WEST OKOBOJI</t>
  </si>
  <si>
    <t>WEST POINT</t>
  </si>
  <si>
    <t>WEST UNION</t>
  </si>
  <si>
    <t>WESTFIELD</t>
  </si>
  <si>
    <t>WESTGATE</t>
  </si>
  <si>
    <t>WESTPHALIA</t>
  </si>
  <si>
    <t>WESTSIDE</t>
  </si>
  <si>
    <t>WESTWOOD</t>
  </si>
  <si>
    <t>WHAT CHEER</t>
  </si>
  <si>
    <t>WHEATLAND</t>
  </si>
  <si>
    <t>WHITING</t>
  </si>
  <si>
    <t>WHITTEMORE</t>
  </si>
  <si>
    <t>WHITTEN</t>
  </si>
  <si>
    <t>WILLEY</t>
  </si>
  <si>
    <t>WILLIAMS</t>
  </si>
  <si>
    <t>WILLIAMSBURG</t>
  </si>
  <si>
    <t>WILLIAMSON</t>
  </si>
  <si>
    <t>WILTON</t>
  </si>
  <si>
    <t>WINDSOR HEIGHTS</t>
  </si>
  <si>
    <t>WINFIELD</t>
  </si>
  <si>
    <t>WINTERSET</t>
  </si>
  <si>
    <t>WINTHROP</t>
  </si>
  <si>
    <t>WIOTA</t>
  </si>
  <si>
    <t>WODEN</t>
  </si>
  <si>
    <t>WOODBINE</t>
  </si>
  <si>
    <t>WOODBURN</t>
  </si>
  <si>
    <t>WOODWARD</t>
  </si>
  <si>
    <t>WOOLSTOCK</t>
  </si>
  <si>
    <t>WORTHINGTON</t>
  </si>
  <si>
    <t>WYOMING</t>
  </si>
  <si>
    <t>YALE</t>
  </si>
  <si>
    <t>YETTER</t>
  </si>
  <si>
    <t>YORKTOWN</t>
  </si>
  <si>
    <t>ZEARING</t>
  </si>
  <si>
    <t>ZWINGLE</t>
  </si>
  <si>
    <t>New LOST Imposition 01/01/2024</t>
  </si>
  <si>
    <t>https://revenue.iowa.gov/taxes/tax-guidance/sales-use-excise-tax/local-option-sales-tax-lost</t>
  </si>
  <si>
    <t>NO</t>
  </si>
  <si>
    <t>YES</t>
  </si>
  <si>
    <t>UNINCORPORATED</t>
  </si>
  <si>
    <t>YESSDALE</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</si>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</sst>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m/d/yy;@"/>
  </numFmts>
  <fonts count="44">
    <font>
      <sz val="10"/>
      <name val="Arial"/>
    </font>
    <font>
      <sz val="11"/>
      <color theme="1"/>
      <name val="Calibri"/>
      <family val="2"/>
      <scheme val="minor"/>
    </font>
    <font>
      <sz val="10"/>
      <name val="Arial"/>
    </font>
    <font>
      <sz val="8"/>
      <name val="Arial"/>
      <family val="2"/>
    </font>
    <font>
      <b/>
      <i/>
      <sz val="10"/>
      <name val="Arial"/>
      <family val="2"/>
    </font>
    <font>
      <u/>
      <sz val="10"/>
      <color indexed="12"/>
      <name val="Arial"/>
      <family val="2"/>
    </font>
    <font>
      <sz val="10"/>
      <color indexed="12"/>
      <name val="Arial"/>
      <family val="2"/>
    </font>
    <font>
      <b/>
      <sz val="10"/>
      <color indexed="12"/>
      <name val="Arial"/>
      <family val="2"/>
    </font>
    <font>
      <b/>
      <sz val="10"/>
      <name val="Arial"/>
      <family val="2"/>
    </font>
    <font>
      <sz val="10"/>
      <name val="Arial"/>
      <family val="2"/>
    </font>
    <font>
      <b/>
      <u/>
      <sz val="10"/>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i/>
      <sz val="10"/>
      <name val="Arial"/>
      <family val="2"/>
    </font>
    <font>
      <b/>
      <sz val="11"/>
      <name val="Arial"/>
      <family val="2"/>
    </font>
    <font>
      <sz val="11"/>
      <name val="Arial"/>
      <family val="2"/>
    </font>
    <font>
      <b/>
      <sz val="12"/>
      <color indexed="10"/>
      <name val="Arial"/>
      <family val="2"/>
    </font>
    <font>
      <b/>
      <i/>
      <u/>
      <sz val="11"/>
      <name val="Arial"/>
      <family val="2"/>
    </font>
    <font>
      <b/>
      <i/>
      <u/>
      <sz val="11"/>
      <color indexed="12"/>
      <name val="Arial"/>
      <family val="2"/>
    </font>
    <font>
      <sz val="10"/>
      <color indexed="12"/>
      <name val="Arial"/>
      <family val="2"/>
    </font>
    <font>
      <b/>
      <i/>
      <sz val="12"/>
      <name val="Arial"/>
      <family val="2"/>
    </font>
    <font>
      <b/>
      <sz val="11"/>
      <color indexed="12"/>
      <name val="Arial"/>
      <family val="2"/>
    </font>
    <font>
      <b/>
      <i/>
      <sz val="11"/>
      <name val="Arial"/>
      <family val="2"/>
    </font>
    <font>
      <b/>
      <u/>
      <sz val="10"/>
      <color indexed="18"/>
      <name val="Arial MT"/>
    </font>
    <font>
      <u/>
      <sz val="10"/>
      <name val="Arial"/>
      <family val="2"/>
    </font>
    <font>
      <sz val="8"/>
      <color indexed="12"/>
      <name val="Arial"/>
      <family val="2"/>
    </font>
    <font>
      <b/>
      <i/>
      <sz val="12"/>
      <name val="Times New Roman"/>
      <family val="1"/>
    </font>
    <font>
      <b/>
      <sz val="10"/>
      <color indexed="10"/>
      <name val="Arial"/>
      <family val="2"/>
    </font>
    <font>
      <b/>
      <sz val="10"/>
      <color rgb="FF0000FF"/>
      <name val="Arial"/>
      <family val="2"/>
    </font>
    <font>
      <b/>
      <sz val="10"/>
      <color rgb="FF001F5C"/>
      <name val="Arial"/>
      <family val="2"/>
    </font>
    <font>
      <b/>
      <sz val="11"/>
      <color rgb="FF000000"/>
      <name val="Arial"/>
      <family val="2"/>
    </font>
    <font>
      <sz val="11"/>
      <color theme="4"/>
      <name val="Arial"/>
      <family val="2"/>
    </font>
    <font>
      <sz val="11"/>
      <color rgb="FF000000"/>
      <name val="Arial"/>
      <family val="2"/>
    </font>
    <font>
      <sz val="11"/>
      <color theme="1"/>
      <name val="Arial"/>
      <family val="2"/>
    </font>
    <font>
      <i/>
      <sz val="11"/>
      <color theme="1"/>
      <name val="Arial"/>
      <family val="2"/>
    </font>
  </fonts>
  <fills count="6">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13"/>
        <bgColor indexed="64"/>
      </patternFill>
    </fill>
    <fill>
      <patternFill patternType="solid">
        <fgColor rgb="FFC0C0C0"/>
        <bgColor rgb="FFC0C0C0"/>
      </patternFill>
    </fill>
  </fills>
  <borders count="42">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right style="thin">
        <color rgb="FFD3D3D3"/>
      </right>
      <top/>
      <bottom style="thin">
        <color rgb="FFD3D3D3"/>
      </bottom>
      <diagonal/>
    </border>
  </borders>
  <cellStyleXfs count="7">
    <xf numFmtId="0" fontId="0" fillId="0" borderId="0"/>
    <xf numFmtId="43" fontId="2" fillId="0" borderId="0" applyFont="0" applyFill="0" applyBorder="0" applyAlignment="0" applyProtection="0"/>
    <xf numFmtId="0" fontId="32" fillId="2" borderId="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cellStyleXfs>
  <cellXfs count="200">
    <xf numFmtId="0" fontId="0" fillId="0" borderId="0" xfId="0"/>
    <xf numFmtId="0" fontId="4" fillId="0" borderId="0" xfId="0" applyFont="1"/>
    <xf numFmtId="44" fontId="0" fillId="0" borderId="0" xfId="3" applyFont="1"/>
    <xf numFmtId="44" fontId="0" fillId="0" borderId="0" xfId="3" applyFont="1" applyBorder="1"/>
    <xf numFmtId="0" fontId="0" fillId="0" borderId="1" xfId="0" applyBorder="1"/>
    <xf numFmtId="0" fontId="0" fillId="0" borderId="2" xfId="0" applyBorder="1"/>
    <xf numFmtId="0" fontId="0" fillId="0" borderId="3" xfId="0" applyBorder="1"/>
    <xf numFmtId="0" fontId="4" fillId="0" borderId="0" xfId="0" applyFont="1" applyProtection="1">
      <protection locked="0"/>
    </xf>
    <xf numFmtId="0" fontId="0" fillId="0" borderId="0" xfId="0" applyProtection="1">
      <protection locked="0"/>
    </xf>
    <xf numFmtId="164" fontId="0" fillId="0" borderId="0" xfId="5" applyNumberFormat="1" applyFont="1" applyProtection="1">
      <protection locked="0"/>
    </xf>
    <xf numFmtId="44" fontId="0" fillId="0" borderId="0" xfId="3" applyFont="1" applyProtection="1">
      <protection locked="0"/>
    </xf>
    <xf numFmtId="0" fontId="4" fillId="0" borderId="0" xfId="0" applyFont="1" applyAlignment="1" applyProtection="1">
      <alignment horizontal="center"/>
      <protection locked="0"/>
    </xf>
    <xf numFmtId="164" fontId="4" fillId="0" borderId="0" xfId="5" applyNumberFormat="1" applyFont="1" applyAlignment="1" applyProtection="1">
      <alignment horizontal="center"/>
      <protection locked="0"/>
    </xf>
    <xf numFmtId="44" fontId="0" fillId="0" borderId="0" xfId="3" applyFont="1" applyBorder="1" applyProtection="1">
      <protection locked="0"/>
    </xf>
    <xf numFmtId="0" fontId="11" fillId="0" borderId="0" xfId="0" applyFont="1" applyAlignment="1">
      <alignment horizontal="justify"/>
    </xf>
    <xf numFmtId="0" fontId="12" fillId="0" borderId="0" xfId="0" applyFont="1" applyAlignment="1">
      <alignment horizontal="justify"/>
    </xf>
    <xf numFmtId="0" fontId="13" fillId="0" borderId="0" xfId="0" applyFont="1" applyAlignment="1">
      <alignment horizontal="justify"/>
    </xf>
    <xf numFmtId="0" fontId="15" fillId="0" borderId="0" xfId="0" applyFont="1" applyAlignment="1">
      <alignment horizontal="justify"/>
    </xf>
    <xf numFmtId="0" fontId="13" fillId="0" borderId="0" xfId="0" quotePrefix="1" applyFont="1" applyAlignment="1">
      <alignment horizontal="justify"/>
    </xf>
    <xf numFmtId="0" fontId="13" fillId="0" borderId="0" xfId="0" quotePrefix="1" applyFont="1" applyAlignment="1">
      <alignment horizontal="left"/>
    </xf>
    <xf numFmtId="0" fontId="17" fillId="0" borderId="0" xfId="0" applyFont="1" applyAlignment="1">
      <alignment horizontal="justify"/>
    </xf>
    <xf numFmtId="0" fontId="15" fillId="0" borderId="0" xfId="0" quotePrefix="1" applyFont="1" applyAlignment="1">
      <alignment horizontal="left"/>
    </xf>
    <xf numFmtId="0" fontId="13" fillId="0" borderId="0" xfId="0" applyFont="1"/>
    <xf numFmtId="44" fontId="20" fillId="0" borderId="0" xfId="3" applyFont="1"/>
    <xf numFmtId="0" fontId="21" fillId="0" borderId="0" xfId="0" quotePrefix="1" applyFont="1" applyAlignment="1">
      <alignment horizontal="right"/>
    </xf>
    <xf numFmtId="44" fontId="3" fillId="0" borderId="0" xfId="3" applyFont="1"/>
    <xf numFmtId="44" fontId="4" fillId="0" borderId="0" xfId="3" quotePrefix="1" applyFont="1" applyAlignment="1" applyProtection="1">
      <alignment horizontal="left"/>
      <protection locked="0"/>
    </xf>
    <xf numFmtId="44" fontId="4" fillId="0" borderId="0" xfId="3" applyFont="1" applyProtection="1">
      <protection locked="0"/>
    </xf>
    <xf numFmtId="0" fontId="7" fillId="0" borderId="0" xfId="0" quotePrefix="1" applyFont="1" applyAlignment="1">
      <alignment horizontal="left"/>
    </xf>
    <xf numFmtId="0" fontId="8" fillId="0" borderId="4" xfId="0" applyFont="1" applyBorder="1" applyAlignment="1">
      <alignment horizontal="center"/>
    </xf>
    <xf numFmtId="44" fontId="8" fillId="0" borderId="1" xfId="3" applyFont="1" applyBorder="1" applyAlignment="1">
      <alignment horizontal="center"/>
    </xf>
    <xf numFmtId="44" fontId="8" fillId="0" borderId="1" xfId="3" applyFont="1" applyBorder="1"/>
    <xf numFmtId="44" fontId="8" fillId="0" borderId="5" xfId="3" applyFont="1" applyBorder="1" applyAlignment="1">
      <alignment horizontal="center"/>
    </xf>
    <xf numFmtId="0" fontId="8" fillId="0" borderId="2" xfId="0" applyFont="1" applyBorder="1" applyAlignment="1">
      <alignment horizontal="center"/>
    </xf>
    <xf numFmtId="44" fontId="8" fillId="0" borderId="3" xfId="3" applyFont="1" applyBorder="1" applyAlignment="1">
      <alignment horizontal="center"/>
    </xf>
    <xf numFmtId="44" fontId="8" fillId="0" borderId="6" xfId="3" applyFont="1" applyBorder="1" applyAlignment="1">
      <alignment horizontal="center"/>
    </xf>
    <xf numFmtId="0" fontId="0" fillId="0" borderId="7" xfId="0" applyBorder="1"/>
    <xf numFmtId="44" fontId="0" fillId="0" borderId="8" xfId="3" applyFont="1" applyBorder="1"/>
    <xf numFmtId="44" fontId="6" fillId="0" borderId="0" xfId="3" applyFont="1" applyBorder="1"/>
    <xf numFmtId="44" fontId="6" fillId="0" borderId="8" xfId="3" applyFont="1" applyBorder="1"/>
    <xf numFmtId="0" fontId="3" fillId="0" borderId="0" xfId="3" quotePrefix="1" applyNumberFormat="1" applyFont="1" applyAlignment="1">
      <alignment horizontal="right"/>
    </xf>
    <xf numFmtId="0" fontId="0" fillId="0" borderId="9" xfId="0" applyBorder="1"/>
    <xf numFmtId="44" fontId="6" fillId="0" borderId="10" xfId="3" applyFont="1" applyBorder="1"/>
    <xf numFmtId="0" fontId="3" fillId="0" borderId="10" xfId="3" quotePrefix="1" applyNumberFormat="1" applyFont="1" applyBorder="1" applyAlignment="1">
      <alignment horizontal="right"/>
    </xf>
    <xf numFmtId="44" fontId="6" fillId="0" borderId="11" xfId="3" applyFont="1" applyBorder="1"/>
    <xf numFmtId="49" fontId="0" fillId="0" borderId="4" xfId="0" applyNumberFormat="1" applyBorder="1"/>
    <xf numFmtId="44" fontId="8" fillId="0" borderId="1" xfId="3" applyFont="1" applyFill="1" applyBorder="1" applyAlignment="1">
      <alignment horizontal="center"/>
    </xf>
    <xf numFmtId="44" fontId="8" fillId="0" borderId="5" xfId="3" applyFont="1" applyFill="1" applyBorder="1" applyAlignment="1">
      <alignment horizontal="center"/>
    </xf>
    <xf numFmtId="44" fontId="8" fillId="0" borderId="3" xfId="0" applyNumberFormat="1" applyFont="1" applyBorder="1" applyAlignment="1">
      <alignment horizontal="center"/>
    </xf>
    <xf numFmtId="44" fontId="8" fillId="0" borderId="6" xfId="3" applyFont="1" applyFill="1" applyBorder="1" applyAlignment="1">
      <alignment horizontal="center"/>
    </xf>
    <xf numFmtId="44" fontId="2" fillId="0" borderId="7" xfId="0" applyNumberFormat="1" applyFont="1" applyBorder="1" applyAlignment="1">
      <alignment horizontal="left"/>
    </xf>
    <xf numFmtId="16" fontId="0" fillId="3" borderId="0" xfId="0" applyNumberFormat="1" applyFill="1"/>
    <xf numFmtId="0" fontId="4" fillId="0" borderId="7" xfId="0" quotePrefix="1" applyFont="1" applyBorder="1"/>
    <xf numFmtId="0" fontId="3" fillId="0" borderId="0" xfId="0" applyFont="1"/>
    <xf numFmtId="0" fontId="0" fillId="0" borderId="12" xfId="0" applyBorder="1"/>
    <xf numFmtId="0" fontId="20" fillId="0" borderId="0" xfId="0" applyFont="1"/>
    <xf numFmtId="0" fontId="4" fillId="0" borderId="0" xfId="0" quotePrefix="1" applyFont="1" applyAlignment="1">
      <alignment horizontal="left"/>
    </xf>
    <xf numFmtId="0" fontId="10" fillId="3" borderId="13" xfId="0" applyFont="1" applyFill="1" applyBorder="1" applyAlignment="1">
      <alignment horizontal="center" wrapText="1"/>
    </xf>
    <xf numFmtId="0" fontId="10" fillId="3" borderId="14" xfId="0" applyFont="1" applyFill="1" applyBorder="1" applyAlignment="1">
      <alignment horizontal="center" wrapText="1"/>
    </xf>
    <xf numFmtId="0" fontId="10" fillId="3" borderId="14" xfId="0" applyFont="1" applyFill="1" applyBorder="1" applyAlignment="1">
      <alignment horizontal="center"/>
    </xf>
    <xf numFmtId="0" fontId="10" fillId="3"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2" fillId="0" borderId="0" xfId="0" applyFont="1" applyAlignment="1">
      <alignment horizontal="right"/>
    </xf>
    <xf numFmtId="0" fontId="23" fillId="0" borderId="0" xfId="0" applyFont="1" applyProtection="1">
      <protection locked="0"/>
    </xf>
    <xf numFmtId="0" fontId="24" fillId="0" borderId="0" xfId="0" applyFont="1" applyProtection="1">
      <protection locked="0"/>
    </xf>
    <xf numFmtId="0" fontId="0" fillId="0" borderId="0" xfId="0" applyAlignment="1" applyProtection="1">
      <alignment horizontal="center"/>
      <protection locked="0"/>
    </xf>
    <xf numFmtId="0" fontId="7" fillId="0" borderId="0" xfId="0" applyFont="1" applyProtection="1">
      <protection locked="0"/>
    </xf>
    <xf numFmtId="0" fontId="29" fillId="0" borderId="0" xfId="0" quotePrefix="1" applyFont="1" applyAlignment="1" applyProtection="1">
      <alignment horizontal="right"/>
      <protection locked="0"/>
    </xf>
    <xf numFmtId="0" fontId="25" fillId="0" borderId="0" xfId="0" applyFont="1" applyProtection="1">
      <protection locked="0"/>
    </xf>
    <xf numFmtId="0" fontId="8" fillId="0" borderId="28" xfId="0" applyFont="1" applyBorder="1" applyProtection="1">
      <protection locked="0"/>
    </xf>
    <xf numFmtId="0" fontId="8" fillId="0" borderId="29" xfId="0" applyFont="1" applyBorder="1" applyProtection="1">
      <protection locked="0"/>
    </xf>
    <xf numFmtId="164" fontId="0" fillId="0" borderId="0" xfId="5" applyNumberFormat="1" applyFont="1" applyBorder="1" applyProtection="1">
      <protection locked="0"/>
    </xf>
    <xf numFmtId="44" fontId="0" fillId="0" borderId="0" xfId="3" applyFont="1" applyBorder="1" applyProtection="1"/>
    <xf numFmtId="0" fontId="8" fillId="0" borderId="29" xfId="0" applyFont="1" applyBorder="1" applyAlignment="1" applyProtection="1">
      <alignment horizontal="right"/>
      <protection locked="0"/>
    </xf>
    <xf numFmtId="0" fontId="0" fillId="0" borderId="30" xfId="0" applyBorder="1" applyProtection="1">
      <protection locked="0"/>
    </xf>
    <xf numFmtId="0" fontId="0" fillId="0" borderId="3" xfId="0" applyBorder="1" applyProtection="1">
      <protection locked="0"/>
    </xf>
    <xf numFmtId="0" fontId="23" fillId="0" borderId="0" xfId="0" applyFont="1" applyAlignment="1" applyProtection="1">
      <alignment horizontal="left"/>
      <protection locked="0"/>
    </xf>
    <xf numFmtId="164" fontId="0" fillId="0" borderId="5" xfId="5" applyNumberFormat="1" applyFont="1" applyBorder="1" applyProtection="1">
      <protection locked="0"/>
    </xf>
    <xf numFmtId="164" fontId="0" fillId="0" borderId="31" xfId="5" applyNumberFormat="1" applyFont="1" applyBorder="1" applyProtection="1">
      <protection locked="0"/>
    </xf>
    <xf numFmtId="10" fontId="0" fillId="0" borderId="31" xfId="0" applyNumberFormat="1" applyBorder="1" applyAlignment="1" applyProtection="1">
      <alignment horizontal="center"/>
      <protection locked="0"/>
    </xf>
    <xf numFmtId="164" fontId="0" fillId="0" borderId="6" xfId="5" applyNumberFormat="1" applyFont="1" applyBorder="1" applyProtection="1">
      <protection locked="0"/>
    </xf>
    <xf numFmtId="0" fontId="23" fillId="0" borderId="0" xfId="0" quotePrefix="1" applyFont="1" applyAlignment="1" applyProtection="1">
      <alignment horizontal="left"/>
      <protection locked="0"/>
    </xf>
    <xf numFmtId="0" fontId="9" fillId="0" borderId="0" xfId="0" applyFont="1" applyProtection="1">
      <protection locked="0"/>
    </xf>
    <xf numFmtId="49" fontId="0" fillId="0" borderId="0" xfId="5" applyNumberFormat="1" applyFont="1" applyAlignment="1" applyProtection="1">
      <alignment horizontal="center"/>
      <protection locked="0"/>
    </xf>
    <xf numFmtId="0" fontId="7" fillId="0" borderId="0" xfId="0" applyFont="1" applyAlignment="1" applyProtection="1">
      <alignment horizontal="center"/>
      <protection locked="0"/>
    </xf>
    <xf numFmtId="44" fontId="8" fillId="0" borderId="3" xfId="3" quotePrefix="1" applyFont="1" applyFill="1" applyBorder="1" applyAlignment="1">
      <alignment horizontal="center"/>
    </xf>
    <xf numFmtId="44" fontId="0" fillId="0" borderId="12" xfId="3" applyFont="1" applyBorder="1"/>
    <xf numFmtId="44" fontId="0" fillId="0" borderId="32" xfId="3" applyFont="1" applyBorder="1"/>
    <xf numFmtId="0" fontId="7" fillId="0" borderId="0" xfId="0" quotePrefix="1" applyFont="1" applyAlignment="1" applyProtection="1">
      <alignment horizontal="left"/>
      <protection locked="0"/>
    </xf>
    <xf numFmtId="44" fontId="37" fillId="0" borderId="0" xfId="3" applyFont="1" applyProtection="1">
      <protection locked="0"/>
    </xf>
    <xf numFmtId="44" fontId="37" fillId="0" borderId="0" xfId="3" applyFont="1"/>
    <xf numFmtId="0" fontId="37" fillId="0" borderId="0" xfId="0" applyFont="1"/>
    <xf numFmtId="0" fontId="8" fillId="0" borderId="0" xfId="0" applyFont="1"/>
    <xf numFmtId="165" fontId="9" fillId="0" borderId="0" xfId="5" applyNumberFormat="1" applyFont="1" applyAlignment="1" applyProtection="1">
      <alignment horizontal="center"/>
      <protection locked="0"/>
    </xf>
    <xf numFmtId="0" fontId="24" fillId="0" borderId="1" xfId="0" quotePrefix="1" applyFont="1" applyBorder="1" applyAlignment="1" applyProtection="1">
      <alignment horizontal="left"/>
      <protection locked="0"/>
    </xf>
    <xf numFmtId="44" fontId="24" fillId="0" borderId="1" xfId="3" applyFont="1" applyBorder="1" applyProtection="1"/>
    <xf numFmtId="44" fontId="24" fillId="0" borderId="0" xfId="3" applyFont="1" applyBorder="1" applyProtection="1"/>
    <xf numFmtId="44" fontId="24" fillId="0" borderId="12" xfId="3" quotePrefix="1" applyFont="1" applyBorder="1" applyAlignment="1" applyProtection="1">
      <alignment horizontal="left"/>
    </xf>
    <xf numFmtId="44" fontId="24" fillId="0" borderId="0" xfId="3" quotePrefix="1" applyFont="1" applyBorder="1" applyAlignment="1" applyProtection="1">
      <alignment horizontal="left"/>
    </xf>
    <xf numFmtId="44" fontId="28" fillId="0" borderId="0" xfId="3" applyFont="1" applyBorder="1" applyProtection="1"/>
    <xf numFmtId="0" fontId="24" fillId="0" borderId="0" xfId="0" applyFont="1" applyAlignment="1" applyProtection="1">
      <alignment horizontal="left"/>
      <protection locked="0"/>
    </xf>
    <xf numFmtId="164" fontId="33" fillId="0" borderId="31" xfId="5" applyNumberFormat="1" applyFont="1" applyBorder="1" applyAlignment="1" applyProtection="1">
      <alignment horizontal="center"/>
      <protection locked="0"/>
    </xf>
    <xf numFmtId="10" fontId="24" fillId="0" borderId="12" xfId="3" applyNumberFormat="1" applyFont="1" applyBorder="1" applyProtection="1"/>
    <xf numFmtId="10" fontId="24" fillId="0" borderId="0" xfId="3" applyNumberFormat="1" applyFont="1" applyBorder="1" applyProtection="1"/>
    <xf numFmtId="44" fontId="24" fillId="0" borderId="12" xfId="3" applyFont="1" applyBorder="1" applyProtection="1"/>
    <xf numFmtId="0" fontId="8" fillId="0" borderId="0" xfId="0" quotePrefix="1" applyFont="1" applyAlignment="1" applyProtection="1">
      <alignment horizontal="left"/>
      <protection locked="0"/>
    </xf>
    <xf numFmtId="0" fontId="8" fillId="0" borderId="0" xfId="0" applyFont="1" applyProtection="1">
      <protection locked="0"/>
    </xf>
    <xf numFmtId="0" fontId="0" fillId="0" borderId="29" xfId="0" applyBorder="1" applyProtection="1">
      <protection locked="0"/>
    </xf>
    <xf numFmtId="0" fontId="0" fillId="0" borderId="4" xfId="0" applyBorder="1" applyProtection="1">
      <protection locked="0"/>
    </xf>
    <xf numFmtId="0" fontId="0" fillId="0" borderId="1" xfId="0" applyBorder="1" applyProtection="1">
      <protection locked="0"/>
    </xf>
    <xf numFmtId="164" fontId="0" fillId="0" borderId="1" xfId="5" applyNumberFormat="1" applyFont="1" applyBorder="1" applyProtection="1">
      <protection locked="0"/>
    </xf>
    <xf numFmtId="44" fontId="0" fillId="0" borderId="1" xfId="3" applyFont="1" applyBorder="1" applyProtection="1">
      <protection locked="0"/>
    </xf>
    <xf numFmtId="0" fontId="0" fillId="0" borderId="5" xfId="0" applyBorder="1" applyProtection="1">
      <protection locked="0"/>
    </xf>
    <xf numFmtId="0" fontId="30" fillId="0" borderId="33" xfId="0" quotePrefix="1" applyFont="1" applyBorder="1" applyAlignment="1" applyProtection="1">
      <alignment horizontal="left"/>
      <protection locked="0"/>
    </xf>
    <xf numFmtId="0" fontId="0" fillId="0" borderId="31" xfId="0" applyBorder="1" applyProtection="1">
      <protection locked="0"/>
    </xf>
    <xf numFmtId="0" fontId="30" fillId="0" borderId="33" xfId="0" applyFont="1" applyBorder="1" applyAlignment="1" applyProtection="1">
      <alignment horizontal="left"/>
      <protection locked="0"/>
    </xf>
    <xf numFmtId="0" fontId="38" fillId="4" borderId="34" xfId="0" applyFont="1" applyFill="1" applyBorder="1" applyAlignment="1" applyProtection="1">
      <alignment horizontal="center"/>
      <protection locked="0"/>
    </xf>
    <xf numFmtId="0" fontId="0" fillId="0" borderId="29" xfId="0" applyBorder="1" applyAlignment="1" applyProtection="1">
      <alignment horizontal="center"/>
      <protection locked="0"/>
    </xf>
    <xf numFmtId="0" fontId="4" fillId="0" borderId="33" xfId="0" applyFont="1" applyBorder="1" applyAlignment="1" applyProtection="1">
      <alignment horizontal="center"/>
      <protection locked="0"/>
    </xf>
    <xf numFmtId="164" fontId="0" fillId="0" borderId="0" xfId="5" applyNumberFormat="1" applyFont="1" applyBorder="1" applyAlignment="1" applyProtection="1">
      <alignment horizontal="center"/>
      <protection locked="0"/>
    </xf>
    <xf numFmtId="0" fontId="0" fillId="0" borderId="31" xfId="0" applyBorder="1" applyAlignment="1" applyProtection="1">
      <alignment horizontal="center"/>
      <protection locked="0"/>
    </xf>
    <xf numFmtId="0" fontId="9" fillId="0" borderId="0" xfId="0" applyFont="1" applyAlignment="1" applyProtection="1">
      <alignment horizontal="center"/>
      <protection locked="0"/>
    </xf>
    <xf numFmtId="0" fontId="31" fillId="0" borderId="0" xfId="0" quotePrefix="1" applyFont="1" applyAlignment="1" applyProtection="1">
      <alignment horizontal="center"/>
      <protection locked="0"/>
    </xf>
    <xf numFmtId="0" fontId="0" fillId="0" borderId="3" xfId="0" applyBorder="1" applyAlignment="1" applyProtection="1">
      <alignment horizontal="center"/>
      <protection locked="0"/>
    </xf>
    <xf numFmtId="0" fontId="26" fillId="0" borderId="33" xfId="0" quotePrefix="1" applyFont="1" applyBorder="1" applyAlignment="1" applyProtection="1">
      <alignment horizontal="center"/>
      <protection locked="0"/>
    </xf>
    <xf numFmtId="164" fontId="26" fillId="0" borderId="0" xfId="5" applyNumberFormat="1" applyFont="1" applyBorder="1" applyAlignment="1" applyProtection="1">
      <alignment horizontal="center"/>
      <protection locked="0"/>
    </xf>
    <xf numFmtId="0" fontId="26" fillId="0" borderId="0" xfId="0" applyFont="1" applyAlignment="1" applyProtection="1">
      <alignment horizontal="center"/>
      <protection locked="0"/>
    </xf>
    <xf numFmtId="0" fontId="8" fillId="0" borderId="0" xfId="0" applyFont="1" applyAlignment="1" applyProtection="1">
      <alignment horizontal="center"/>
      <protection locked="0"/>
    </xf>
    <xf numFmtId="0" fontId="26" fillId="0" borderId="0" xfId="0" quotePrefix="1" applyFont="1" applyAlignment="1" applyProtection="1">
      <alignment horizontal="center"/>
      <protection locked="0"/>
    </xf>
    <xf numFmtId="0" fontId="27" fillId="0" borderId="29" xfId="0" applyFont="1" applyBorder="1" applyAlignment="1" applyProtection="1">
      <alignment horizontal="center"/>
      <protection locked="0"/>
    </xf>
    <xf numFmtId="0" fontId="0" fillId="0" borderId="33" xfId="0" applyBorder="1" applyAlignment="1" applyProtection="1">
      <alignment horizontal="center"/>
      <protection locked="0"/>
    </xf>
    <xf numFmtId="0" fontId="28" fillId="0" borderId="29" xfId="0" applyFont="1" applyBorder="1" applyAlignment="1" applyProtection="1">
      <alignment horizontal="center"/>
      <protection locked="0"/>
    </xf>
    <xf numFmtId="43" fontId="0" fillId="0" borderId="0" xfId="1" applyFont="1" applyBorder="1" applyAlignment="1" applyProtection="1">
      <alignment horizontal="center"/>
      <protection locked="0"/>
    </xf>
    <xf numFmtId="10" fontId="0" fillId="0" borderId="0" xfId="0" applyNumberFormat="1" applyAlignment="1" applyProtection="1">
      <alignment horizontal="center"/>
      <protection locked="0"/>
    </xf>
    <xf numFmtId="43" fontId="7" fillId="0" borderId="29" xfId="0" applyNumberFormat="1" applyFont="1" applyBorder="1" applyAlignment="1" applyProtection="1">
      <alignment horizontal="center"/>
      <protection locked="0"/>
    </xf>
    <xf numFmtId="0" fontId="0" fillId="0" borderId="33" xfId="0" applyBorder="1" applyProtection="1">
      <protection locked="0"/>
    </xf>
    <xf numFmtId="43" fontId="0" fillId="0" borderId="0" xfId="1" applyFont="1" applyBorder="1" applyProtection="1">
      <protection locked="0"/>
    </xf>
    <xf numFmtId="4" fontId="0" fillId="0" borderId="10" xfId="5" applyNumberFormat="1" applyFont="1" applyBorder="1" applyProtection="1">
      <protection locked="0"/>
    </xf>
    <xf numFmtId="4" fontId="0" fillId="0" borderId="0" xfId="5" applyNumberFormat="1" applyFont="1" applyBorder="1" applyProtection="1">
      <protection locked="0"/>
    </xf>
    <xf numFmtId="43" fontId="0" fillId="0" borderId="10" xfId="0" applyNumberFormat="1" applyBorder="1" applyProtection="1">
      <protection locked="0"/>
    </xf>
    <xf numFmtId="43" fontId="7" fillId="0" borderId="35" xfId="1" applyFont="1" applyBorder="1" applyProtection="1">
      <protection locked="0"/>
    </xf>
    <xf numFmtId="43" fontId="34" fillId="0" borderId="0" xfId="0" applyNumberFormat="1" applyFont="1" applyProtection="1">
      <protection locked="0"/>
    </xf>
    <xf numFmtId="0" fontId="0" fillId="0" borderId="2" xfId="0" applyBorder="1" applyProtection="1">
      <protection locked="0"/>
    </xf>
    <xf numFmtId="164" fontId="0" fillId="0" borderId="3" xfId="5" applyNumberFormat="1" applyFont="1" applyBorder="1" applyProtection="1">
      <protection locked="0"/>
    </xf>
    <xf numFmtId="44" fontId="0" fillId="0" borderId="3" xfId="3" applyFont="1" applyBorder="1" applyProtection="1">
      <protection locked="0"/>
    </xf>
    <xf numFmtId="0" fontId="0" fillId="0" borderId="6" xfId="0" applyBorder="1" applyProtection="1">
      <protection locked="0"/>
    </xf>
    <xf numFmtId="0" fontId="35" fillId="0" borderId="0" xfId="0" quotePrefix="1" applyFont="1" applyAlignment="1">
      <alignment horizontal="left"/>
    </xf>
    <xf numFmtId="44" fontId="37" fillId="0" borderId="0" xfId="3" quotePrefix="1" applyFont="1" applyAlignment="1" applyProtection="1">
      <alignment horizontal="left"/>
      <protection locked="0"/>
    </xf>
    <xf numFmtId="0" fontId="37" fillId="0" borderId="0" xfId="0" applyFont="1" applyAlignment="1">
      <alignment horizontal="center"/>
    </xf>
    <xf numFmtId="0" fontId="24" fillId="0" borderId="0" xfId="0" quotePrefix="1" applyFont="1" applyAlignment="1" applyProtection="1">
      <alignment horizontal="left"/>
      <protection locked="0"/>
    </xf>
    <xf numFmtId="0" fontId="5" fillId="0" borderId="0" xfId="4" applyAlignment="1" applyProtection="1"/>
    <xf numFmtId="0" fontId="8" fillId="0" borderId="0" xfId="0" applyFont="1" applyAlignment="1">
      <alignment horizontal="right"/>
    </xf>
    <xf numFmtId="0" fontId="30" fillId="0" borderId="0" xfId="0" quotePrefix="1" applyFont="1" applyAlignment="1">
      <alignment horizontal="left"/>
    </xf>
    <xf numFmtId="0" fontId="36" fillId="0" borderId="0" xfId="0" applyFont="1"/>
    <xf numFmtId="0" fontId="38" fillId="4" borderId="28" xfId="0" applyFont="1" applyFill="1" applyBorder="1" applyAlignment="1" applyProtection="1">
      <alignment horizontal="center"/>
      <protection locked="0"/>
    </xf>
    <xf numFmtId="0" fontId="38" fillId="4" borderId="29" xfId="0" applyFont="1" applyFill="1" applyBorder="1" applyAlignment="1" applyProtection="1">
      <alignment horizontal="center"/>
      <protection locked="0"/>
    </xf>
    <xf numFmtId="0" fontId="38" fillId="4" borderId="30" xfId="0" applyFont="1" applyFill="1" applyBorder="1" applyAlignment="1" applyProtection="1">
      <alignment horizontal="center"/>
      <protection locked="0"/>
    </xf>
    <xf numFmtId="0" fontId="23" fillId="5" borderId="22" xfId="0" applyFont="1" applyFill="1" applyBorder="1" applyAlignment="1">
      <alignment horizontal="left"/>
    </xf>
    <xf numFmtId="0" fontId="39" fillId="5" borderId="22" xfId="0" applyFont="1" applyFill="1" applyBorder="1" applyAlignment="1">
      <alignment horizontal="center"/>
    </xf>
    <xf numFmtId="0" fontId="39" fillId="5" borderId="22" xfId="0" applyFont="1" applyFill="1" applyBorder="1" applyAlignment="1">
      <alignment horizontal="left"/>
    </xf>
    <xf numFmtId="0" fontId="24" fillId="0" borderId="36" xfId="0" applyFont="1" applyBorder="1" applyAlignment="1">
      <alignment horizontal="left"/>
    </xf>
    <xf numFmtId="0" fontId="40" fillId="0" borderId="36" xfId="0" applyFont="1" applyBorder="1" applyAlignment="1">
      <alignment horizontal="left"/>
    </xf>
    <xf numFmtId="0" fontId="41" fillId="0" borderId="36" xfId="0" applyFont="1" applyBorder="1" applyAlignment="1">
      <alignment horizontal="center"/>
    </xf>
    <xf numFmtId="9" fontId="42" fillId="0" borderId="0" xfId="0" applyNumberFormat="1" applyFont="1" applyAlignment="1">
      <alignment horizontal="center"/>
    </xf>
    <xf numFmtId="14" fontId="41" fillId="0" borderId="36" xfId="0" applyNumberFormat="1" applyFont="1" applyBorder="1" applyAlignment="1">
      <alignment horizontal="right"/>
    </xf>
    <xf numFmtId="0" fontId="41" fillId="0" borderId="36" xfId="0" applyFont="1" applyBorder="1" applyAlignment="1">
      <alignment horizontal="right"/>
    </xf>
    <xf numFmtId="0" fontId="42" fillId="0" borderId="0" xfId="0" applyFont="1"/>
    <xf numFmtId="0" fontId="43" fillId="0" borderId="0" xfId="0" applyFont="1"/>
    <xf numFmtId="0" fontId="40" fillId="0" borderId="36" xfId="6" applyFont="1" applyBorder="1" applyAlignment="1">
      <alignment horizontal="left"/>
    </xf>
    <xf numFmtId="0" fontId="41" fillId="0" borderId="36" xfId="6" applyFont="1" applyBorder="1" applyAlignment="1">
      <alignment horizontal="center"/>
    </xf>
    <xf numFmtId="0" fontId="41" fillId="0" borderId="37" xfId="6" applyFont="1" applyBorder="1" applyAlignment="1">
      <alignment horizontal="center"/>
    </xf>
    <xf numFmtId="0" fontId="24" fillId="0" borderId="36" xfId="6" applyFont="1" applyBorder="1" applyAlignment="1">
      <alignment horizontal="left"/>
    </xf>
    <xf numFmtId="0" fontId="24" fillId="0" borderId="36" xfId="6" applyFont="1" applyBorder="1" applyAlignment="1">
      <alignment horizontal="center"/>
    </xf>
    <xf numFmtId="0" fontId="24" fillId="0" borderId="36" xfId="6" applyFont="1" applyFill="1" applyBorder="1" applyAlignment="1">
      <alignment horizontal="left"/>
    </xf>
    <xf numFmtId="9" fontId="42" fillId="0" borderId="0" xfId="6" applyNumberFormat="1" applyFont="1" applyAlignment="1">
      <alignment horizontal="center"/>
    </xf>
    <xf numFmtId="0" fontId="41" fillId="0" borderId="36" xfId="6" applyFont="1" applyBorder="1" applyAlignment="1">
      <alignment horizontal="center"/>
    </xf>
    <xf numFmtId="14" fontId="41" fillId="0" borderId="36" xfId="6" applyNumberFormat="1" applyFont="1" applyBorder="1" applyAlignment="1">
      <alignment horizontal="center"/>
    </xf>
    <xf numFmtId="0" fontId="41" fillId="0" borderId="0" xfId="6" applyFont="1" applyAlignment="1">
      <alignment horizontal="center"/>
    </xf>
    <xf numFmtId="14" fontId="41" fillId="0" borderId="38" xfId="6" applyNumberFormat="1" applyFont="1" applyBorder="1" applyAlignment="1">
      <alignment horizontal="center"/>
    </xf>
    <xf numFmtId="14" fontId="41" fillId="0" borderId="39" xfId="6" applyNumberFormat="1" applyFont="1" applyBorder="1" applyAlignment="1">
      <alignment horizontal="center"/>
    </xf>
    <xf numFmtId="14" fontId="41" fillId="0" borderId="0" xfId="6" applyNumberFormat="1" applyFont="1" applyAlignment="1">
      <alignment horizontal="center"/>
    </xf>
    <xf numFmtId="0" fontId="41" fillId="0" borderId="40" xfId="6" applyFont="1" applyBorder="1" applyAlignment="1">
      <alignment horizontal="center"/>
    </xf>
    <xf numFmtId="0" fontId="1" fillId="0" borderId="36" xfId="6" applyBorder="1"/>
    <xf numFmtId="0" fontId="41" fillId="0" borderId="41" xfId="6" applyFont="1" applyBorder="1" applyAlignment="1">
      <alignment horizontal="center"/>
    </xf>
    <xf numFmtId="14" fontId="24" fillId="0" borderId="36" xfId="6" applyNumberFormat="1" applyFont="1" applyBorder="1" applyAlignment="1">
      <alignment horizontal="center"/>
    </xf>
    <xf numFmtId="0" fontId="40" fillId="0" borderId="36" xfId="6" applyFont="1" applyFill="1" applyBorder="1" applyAlignment="1">
      <alignment horizontal="left"/>
    </xf>
    <xf numFmtId="0" fontId="41" fillId="0" borderId="36" xfId="6" applyFont="1" applyFill="1" applyBorder="1" applyAlignment="1">
      <alignment horizontal="center"/>
    </xf>
    <xf numFmtId="9" fontId="42" fillId="0" borderId="0" xfId="6" applyNumberFormat="1" applyFont="1" applyFill="1" applyAlignment="1">
      <alignment horizontal="center"/>
    </xf>
    <xf numFmtId="14" fontId="41" fillId="0" borderId="36" xfId="6" applyNumberFormat="1" applyFont="1" applyFill="1" applyBorder="1" applyAlignment="1">
      <alignment horizontal="center"/>
    </xf>
  </cellXfs>
  <cellStyles count="7">
    <cellStyle name="Comma" xfId="1" builtinId="3"/>
    <cellStyle name="CountyName" xfId="2" xr:uid="{00000000-0005-0000-0000-000001000000}"/>
    <cellStyle name="Currency" xfId="3" builtinId="4"/>
    <cellStyle name="Hyperlink" xfId="4" builtinId="8"/>
    <cellStyle name="Normal" xfId="0" builtinId="0"/>
    <cellStyle name="Normal 2" xfId="6" xr:uid="{C0B6E0D1-67F9-4AED-9E19-ACD632E9775F}"/>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279399</xdr:colOff>
      <xdr:row>9</xdr:row>
      <xdr:rowOff>0</xdr:rowOff>
    </xdr:from>
    <xdr:to>
      <xdr:col>5</xdr:col>
      <xdr:colOff>292099</xdr:colOff>
      <xdr:row>9</xdr:row>
      <xdr:rowOff>101600</xdr:rowOff>
    </xdr:to>
    <xdr:cxnSp macro="">
      <xdr:nvCxnSpPr>
        <xdr:cNvPr id="5" name="Straight Arrow Connector 4">
          <a:extLst>
            <a:ext uri="{FF2B5EF4-FFF2-40B4-BE49-F238E27FC236}">
              <a16:creationId xmlns:a16="http://schemas.microsoft.com/office/drawing/2014/main" id="{4478C34E-7679-4232-AAFF-471A19798462}"/>
            </a:ext>
          </a:extLst>
        </xdr:cNvPr>
        <xdr:cNvCxnSpPr/>
      </xdr:nvCxnSpPr>
      <xdr:spPr>
        <a:xfrm rot="16200000" flipH="1">
          <a:off x="4224337" y="1643062"/>
          <a:ext cx="1524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317500</xdr:colOff>
      <xdr:row>24</xdr:row>
      <xdr:rowOff>38100</xdr:rowOff>
    </xdr:from>
    <xdr:to>
      <xdr:col>2</xdr:col>
      <xdr:colOff>317500</xdr:colOff>
      <xdr:row>25</xdr:row>
      <xdr:rowOff>63500</xdr:rowOff>
    </xdr:to>
    <xdr:sp macro="" textlink="">
      <xdr:nvSpPr>
        <xdr:cNvPr id="2076" name="Line 1">
          <a:extLst>
            <a:ext uri="{FF2B5EF4-FFF2-40B4-BE49-F238E27FC236}">
              <a16:creationId xmlns:a16="http://schemas.microsoft.com/office/drawing/2014/main" id="{1BDF00C0-644B-4119-884B-40885EBDDA13}"/>
            </a:ext>
          </a:extLst>
        </xdr:cNvPr>
        <xdr:cNvSpPr>
          <a:spLocks noChangeShapeType="1"/>
        </xdr:cNvSpPr>
      </xdr:nvSpPr>
      <xdr:spPr bwMode="auto">
        <a:xfrm>
          <a:off x="2679700" y="4311650"/>
          <a:ext cx="0" cy="196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1888331</xdr:colOff>
      <xdr:row>24</xdr:row>
      <xdr:rowOff>57150</xdr:rowOff>
    </xdr:from>
    <xdr:to>
      <xdr:col>2</xdr:col>
      <xdr:colOff>195262</xdr:colOff>
      <xdr:row>26</xdr:row>
      <xdr:rowOff>76200</xdr:rowOff>
    </xdr:to>
    <xdr:sp macro="" textlink="">
      <xdr:nvSpPr>
        <xdr:cNvPr id="2077" name="Line 4">
          <a:extLst>
            <a:ext uri="{FF2B5EF4-FFF2-40B4-BE49-F238E27FC236}">
              <a16:creationId xmlns:a16="http://schemas.microsoft.com/office/drawing/2014/main" id="{40517F6A-27C6-4FFE-9FC6-F26786F72E7B}"/>
            </a:ext>
          </a:extLst>
        </xdr:cNvPr>
        <xdr:cNvSpPr>
          <a:spLocks noChangeShapeType="1"/>
        </xdr:cNvSpPr>
      </xdr:nvSpPr>
      <xdr:spPr bwMode="auto">
        <a:xfrm flipH="1">
          <a:off x="2162175" y="4379119"/>
          <a:ext cx="390525" cy="36433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592137</xdr:colOff>
      <xdr:row>25</xdr:row>
      <xdr:rowOff>11905</xdr:rowOff>
    </xdr:from>
    <xdr:to>
      <xdr:col>8</xdr:col>
      <xdr:colOff>595312</xdr:colOff>
      <xdr:row>25</xdr:row>
      <xdr:rowOff>134142</xdr:rowOff>
    </xdr:to>
    <xdr:sp macro="" textlink="">
      <xdr:nvSpPr>
        <xdr:cNvPr id="2078" name="Line 2">
          <a:extLst>
            <a:ext uri="{FF2B5EF4-FFF2-40B4-BE49-F238E27FC236}">
              <a16:creationId xmlns:a16="http://schemas.microsoft.com/office/drawing/2014/main" id="{FC2DF541-5A3B-4B48-9F89-81250B3E6EF0}"/>
            </a:ext>
          </a:extLst>
        </xdr:cNvPr>
        <xdr:cNvSpPr>
          <a:spLocks noChangeShapeType="1"/>
        </xdr:cNvSpPr>
      </xdr:nvSpPr>
      <xdr:spPr bwMode="auto">
        <a:xfrm flipH="1">
          <a:off x="6307137" y="4500561"/>
          <a:ext cx="3175" cy="122237"/>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rporate%20Tax/0-Tax%20Compliance%20&amp;%20Filings/Trustees/Sales%20&amp;%20Use%20Tax/01-Sales%20&amp;%20Use%20Tax%20Matrix/NC%20S&amp;U%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ing Procedures"/>
      <sheetName val="Appendix 1"/>
      <sheetName val="Appendix 2"/>
      <sheetName val="Appendix 3"/>
      <sheetName val="Appendix 4"/>
    </sheetNames>
    <sheetDataSet>
      <sheetData sheetId="0"/>
      <sheetData sheetId="1">
        <row r="26">
          <cell r="C26">
            <v>0</v>
          </cell>
        </row>
      </sheetData>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tax.iowa.gov/iowa-sales-and-use-tax-gui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election activeCell="E10" sqref="E10"/>
    </sheetView>
  </sheetViews>
  <sheetFormatPr defaultColWidth="8.81640625" defaultRowHeight="12.5"/>
  <cols>
    <col min="1" max="1" width="105.1796875" customWidth="1"/>
  </cols>
  <sheetData>
    <row r="1" spans="1:1" ht="18.75" customHeight="1">
      <c r="A1" s="14" t="s">
        <v>8</v>
      </c>
    </row>
    <row r="2" spans="1:1" ht="15">
      <c r="A2" s="15"/>
    </row>
    <row r="3" spans="1:1" ht="44.25" customHeight="1">
      <c r="A3" s="16" t="s">
        <v>9</v>
      </c>
    </row>
    <row r="4" spans="1:1" ht="15.5">
      <c r="A4" s="16"/>
    </row>
    <row r="5" spans="1:1" ht="61.5" customHeight="1">
      <c r="A5" s="16" t="s">
        <v>83</v>
      </c>
    </row>
    <row r="6" spans="1:1" ht="15.5">
      <c r="A6" s="16"/>
    </row>
    <row r="7" spans="1:1" ht="32.25" customHeight="1">
      <c r="A7" s="19" t="s">
        <v>58</v>
      </c>
    </row>
    <row r="8" spans="1:1" ht="15.5">
      <c r="A8" s="16"/>
    </row>
    <row r="9" spans="1:1" ht="16.5" customHeight="1">
      <c r="A9" s="17" t="s">
        <v>10</v>
      </c>
    </row>
    <row r="10" spans="1:1" ht="67.5" customHeight="1">
      <c r="A10" s="18" t="s">
        <v>84</v>
      </c>
    </row>
    <row r="11" spans="1:1" ht="20.25" customHeight="1">
      <c r="A11" s="19" t="s">
        <v>11</v>
      </c>
    </row>
    <row r="12" spans="1:1" ht="18" customHeight="1">
      <c r="A12" s="19" t="s">
        <v>0</v>
      </c>
    </row>
    <row r="13" spans="1:1" ht="15.75" customHeight="1">
      <c r="A13" s="20" t="s">
        <v>12</v>
      </c>
    </row>
    <row r="14" spans="1:1" ht="15.75" customHeight="1">
      <c r="A14" s="20" t="s">
        <v>13</v>
      </c>
    </row>
    <row r="15" spans="1:1" ht="15.75" customHeight="1">
      <c r="A15" s="20" t="s">
        <v>14</v>
      </c>
    </row>
    <row r="16" spans="1:1" ht="15.5">
      <c r="A16" s="16"/>
    </row>
    <row r="17" spans="1:1" ht="15.75" customHeight="1">
      <c r="A17" s="21" t="s">
        <v>15</v>
      </c>
    </row>
    <row r="18" spans="1:1" ht="63.75" customHeight="1">
      <c r="A18" s="18" t="s">
        <v>88</v>
      </c>
    </row>
    <row r="19" spans="1:1" ht="12" customHeight="1">
      <c r="A19" s="16"/>
    </row>
    <row r="20" spans="1:1" ht="12" customHeight="1">
      <c r="A20" s="16"/>
    </row>
    <row r="21" spans="1:1" ht="15" customHeight="1">
      <c r="A21" s="157" t="s">
        <v>16</v>
      </c>
    </row>
    <row r="22" spans="1:1" ht="15" customHeight="1">
      <c r="A22" s="18" t="s">
        <v>86</v>
      </c>
    </row>
    <row r="23" spans="1:1" ht="12" customHeight="1">
      <c r="A23" s="16"/>
    </row>
    <row r="24" spans="1:1" ht="24" customHeight="1">
      <c r="A24" s="157" t="s">
        <v>75</v>
      </c>
    </row>
    <row r="25" spans="1:1" ht="48.75" customHeight="1">
      <c r="A25" s="16" t="s">
        <v>17</v>
      </c>
    </row>
    <row r="26" spans="1:1" ht="15.75" customHeight="1">
      <c r="A26" s="16" t="s">
        <v>18</v>
      </c>
    </row>
    <row r="27" spans="1:1" ht="15.75" customHeight="1">
      <c r="A27" s="16" t="s">
        <v>19</v>
      </c>
    </row>
    <row r="28" spans="1:1" ht="15.75" customHeight="1">
      <c r="A28" s="16" t="s">
        <v>20</v>
      </c>
    </row>
    <row r="29" spans="1:1" ht="15.75" customHeight="1">
      <c r="A29" s="16" t="s">
        <v>21</v>
      </c>
    </row>
    <row r="30" spans="1:1" ht="15.5">
      <c r="A30" s="16"/>
    </row>
    <row r="31" spans="1:1" ht="31.5" customHeight="1">
      <c r="A31" s="16" t="s">
        <v>22</v>
      </c>
    </row>
    <row r="32" spans="1:1" ht="15.5">
      <c r="A32" s="16"/>
    </row>
    <row r="33" spans="1:1" ht="15.5">
      <c r="A33" s="16"/>
    </row>
    <row r="34" spans="1:1" ht="15.5">
      <c r="A34" s="22"/>
    </row>
  </sheetData>
  <phoneticPr fontId="3" type="noConversion"/>
  <pageMargins left="0.5" right="0.25" top="1" bottom="1" header="0.5" footer="0.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workbookViewId="0">
      <selection activeCell="C18" sqref="C18"/>
    </sheetView>
  </sheetViews>
  <sheetFormatPr defaultColWidth="8.81640625" defaultRowHeight="12.5"/>
  <cols>
    <col min="1" max="1" width="16.54296875" customWidth="1"/>
    <col min="2" max="2" width="13.7265625" style="2" customWidth="1"/>
    <col min="3" max="4" width="12.7265625" style="2" customWidth="1"/>
    <col min="5" max="5" width="2.7265625" customWidth="1"/>
    <col min="6" max="6" width="12.7265625" customWidth="1"/>
    <col min="7" max="8" width="12.7265625" style="2" customWidth="1"/>
  </cols>
  <sheetData>
    <row r="1" spans="1:10" ht="17.5">
      <c r="A1" s="23" t="s">
        <v>23</v>
      </c>
      <c r="F1" s="24" t="s">
        <v>24</v>
      </c>
      <c r="J1" s="25"/>
    </row>
    <row r="2" spans="1:10" ht="15.5">
      <c r="A2" s="23" t="s">
        <v>25</v>
      </c>
      <c r="J2" s="2"/>
    </row>
    <row r="3" spans="1:10">
      <c r="A3" s="2"/>
    </row>
    <row r="4" spans="1:10">
      <c r="A4" s="2"/>
    </row>
    <row r="5" spans="1:10" ht="13">
      <c r="A5" s="26" t="s">
        <v>26</v>
      </c>
      <c r="B5" s="97"/>
    </row>
    <row r="6" spans="1:10" ht="13">
      <c r="A6" s="26" t="s">
        <v>27</v>
      </c>
      <c r="B6" s="98"/>
    </row>
    <row r="7" spans="1:10" ht="13">
      <c r="B7" s="27"/>
      <c r="C7" s="10"/>
    </row>
    <row r="8" spans="1:10" ht="13">
      <c r="A8" s="28" t="s">
        <v>64</v>
      </c>
      <c r="B8" s="27"/>
      <c r="C8" s="158" t="s">
        <v>76</v>
      </c>
      <c r="D8" s="101"/>
      <c r="E8" s="102"/>
      <c r="F8" s="103"/>
    </row>
    <row r="9" spans="1:10" ht="13">
      <c r="A9" s="28"/>
      <c r="B9" s="27"/>
      <c r="C9" s="100" t="s">
        <v>65</v>
      </c>
      <c r="D9" s="101"/>
      <c r="E9" s="102"/>
      <c r="F9" s="159" t="s">
        <v>77</v>
      </c>
    </row>
    <row r="10" spans="1:10" ht="13.5" thickBot="1">
      <c r="F10" s="103"/>
    </row>
    <row r="11" spans="1:10" ht="13">
      <c r="A11" s="29" t="s">
        <v>28</v>
      </c>
      <c r="B11" s="30" t="s">
        <v>29</v>
      </c>
      <c r="C11" s="30" t="s">
        <v>6</v>
      </c>
      <c r="D11" s="31" t="s">
        <v>30</v>
      </c>
      <c r="E11" s="4"/>
      <c r="F11" s="32" t="s">
        <v>7</v>
      </c>
    </row>
    <row r="12" spans="1:10" ht="13.5" thickBot="1">
      <c r="A12" s="33" t="s">
        <v>31</v>
      </c>
      <c r="B12" s="34" t="s">
        <v>32</v>
      </c>
      <c r="C12" s="34" t="s">
        <v>32</v>
      </c>
      <c r="D12" s="34" t="s">
        <v>32</v>
      </c>
      <c r="E12" s="6"/>
      <c r="F12" s="35" t="s">
        <v>33</v>
      </c>
    </row>
    <row r="13" spans="1:10">
      <c r="A13" s="36"/>
      <c r="B13" s="3"/>
      <c r="C13" s="3"/>
      <c r="F13" s="37"/>
    </row>
    <row r="14" spans="1:10">
      <c r="A14" s="36">
        <v>4320</v>
      </c>
      <c r="B14" s="3">
        <v>0</v>
      </c>
      <c r="C14" s="38">
        <v>0</v>
      </c>
      <c r="D14" s="2">
        <f>B14-C14</f>
        <v>0</v>
      </c>
      <c r="F14" s="39">
        <v>0</v>
      </c>
    </row>
    <row r="15" spans="1:10">
      <c r="A15" s="36">
        <v>4321</v>
      </c>
      <c r="B15" s="3">
        <v>0</v>
      </c>
      <c r="C15" s="38">
        <v>0</v>
      </c>
      <c r="D15" s="2">
        <f t="shared" ref="D15:D25" si="0">B15-C15</f>
        <v>0</v>
      </c>
      <c r="F15" s="39">
        <v>0</v>
      </c>
    </row>
    <row r="16" spans="1:10">
      <c r="A16" s="36">
        <v>4322</v>
      </c>
      <c r="B16" s="3">
        <v>0</v>
      </c>
      <c r="C16" s="38">
        <v>0</v>
      </c>
      <c r="D16" s="2">
        <f t="shared" si="0"/>
        <v>0</v>
      </c>
      <c r="F16" s="39">
        <v>0</v>
      </c>
    </row>
    <row r="17" spans="1:6">
      <c r="A17" s="36">
        <v>4340</v>
      </c>
      <c r="B17" s="3">
        <v>0</v>
      </c>
      <c r="C17" s="38">
        <v>0</v>
      </c>
      <c r="D17" s="2">
        <f t="shared" si="0"/>
        <v>0</v>
      </c>
      <c r="F17" s="39">
        <v>0</v>
      </c>
    </row>
    <row r="18" spans="1:6">
      <c r="A18" s="36">
        <v>4350</v>
      </c>
      <c r="B18" s="3">
        <v>0</v>
      </c>
      <c r="C18" s="38">
        <v>0</v>
      </c>
      <c r="D18" s="2">
        <f t="shared" si="0"/>
        <v>0</v>
      </c>
      <c r="F18" s="39">
        <v>0</v>
      </c>
    </row>
    <row r="19" spans="1:6">
      <c r="A19" s="36">
        <v>4360</v>
      </c>
      <c r="B19" s="3">
        <v>0</v>
      </c>
      <c r="C19" s="38">
        <v>0</v>
      </c>
      <c r="D19" s="2">
        <f t="shared" si="0"/>
        <v>0</v>
      </c>
      <c r="F19" s="39">
        <v>0</v>
      </c>
    </row>
    <row r="20" spans="1:6">
      <c r="A20" s="36">
        <v>4361</v>
      </c>
      <c r="B20" s="3">
        <v>0</v>
      </c>
      <c r="C20" s="38">
        <v>0</v>
      </c>
      <c r="D20" s="2">
        <f t="shared" si="0"/>
        <v>0</v>
      </c>
      <c r="F20" s="39">
        <v>0</v>
      </c>
    </row>
    <row r="21" spans="1:6">
      <c r="A21" s="36">
        <v>4370</v>
      </c>
      <c r="B21" s="3">
        <v>0</v>
      </c>
      <c r="C21" s="38">
        <v>0</v>
      </c>
      <c r="D21" s="2">
        <f t="shared" si="0"/>
        <v>0</v>
      </c>
      <c r="F21" s="39">
        <v>0</v>
      </c>
    </row>
    <row r="22" spans="1:6">
      <c r="A22" s="36">
        <v>4371</v>
      </c>
      <c r="B22" s="3">
        <v>0</v>
      </c>
      <c r="C22" s="38">
        <v>0</v>
      </c>
      <c r="D22" s="2">
        <f t="shared" si="0"/>
        <v>0</v>
      </c>
      <c r="F22" s="39">
        <v>0</v>
      </c>
    </row>
    <row r="23" spans="1:6">
      <c r="A23" s="36">
        <v>4380</v>
      </c>
      <c r="B23" s="3">
        <v>0</v>
      </c>
      <c r="C23" s="38">
        <v>0</v>
      </c>
      <c r="D23" s="2">
        <f t="shared" si="0"/>
        <v>0</v>
      </c>
      <c r="F23" s="39">
        <v>0</v>
      </c>
    </row>
    <row r="24" spans="1:6">
      <c r="A24" s="36">
        <v>4398</v>
      </c>
      <c r="B24" s="3">
        <v>0</v>
      </c>
      <c r="C24" s="38">
        <v>0</v>
      </c>
      <c r="D24" s="2">
        <f t="shared" si="0"/>
        <v>0</v>
      </c>
      <c r="F24" s="39">
        <v>0</v>
      </c>
    </row>
    <row r="25" spans="1:6">
      <c r="A25" s="36">
        <v>4399</v>
      </c>
      <c r="B25" s="3">
        <v>0</v>
      </c>
      <c r="C25" s="38">
        <v>0</v>
      </c>
      <c r="D25" s="2">
        <f t="shared" si="0"/>
        <v>0</v>
      </c>
      <c r="E25" s="40"/>
      <c r="F25" s="39">
        <f>C25*0.06</f>
        <v>0</v>
      </c>
    </row>
    <row r="26" spans="1:6" ht="13" thickBot="1">
      <c r="A26" s="41"/>
      <c r="B26" s="42">
        <f>SUM(B13:B25)</f>
        <v>0</v>
      </c>
      <c r="C26" s="42">
        <f>SUM(C13:C25)</f>
        <v>0</v>
      </c>
      <c r="D26" s="42">
        <f>SUM(D13:D25)</f>
        <v>0</v>
      </c>
      <c r="E26" s="43"/>
      <c r="F26" s="44">
        <f>SUM(F13:F25)</f>
        <v>0</v>
      </c>
    </row>
    <row r="27" spans="1:6" ht="13" thickTop="1"/>
    <row r="29" spans="1:6" ht="13" thickBot="1">
      <c r="B29"/>
    </row>
    <row r="30" spans="1:6" ht="13">
      <c r="A30" s="45"/>
      <c r="B30" s="46" t="s">
        <v>34</v>
      </c>
      <c r="C30" s="46" t="s">
        <v>35</v>
      </c>
      <c r="D30" s="47" t="s">
        <v>36</v>
      </c>
    </row>
    <row r="31" spans="1:6" ht="13.5" thickBot="1">
      <c r="A31" s="5"/>
      <c r="B31" s="48" t="s">
        <v>37</v>
      </c>
      <c r="C31" s="96" t="s">
        <v>38</v>
      </c>
      <c r="D31" s="49" t="s">
        <v>39</v>
      </c>
    </row>
    <row r="32" spans="1:6">
      <c r="A32" s="50" t="s">
        <v>40</v>
      </c>
      <c r="B32" s="51"/>
      <c r="C32" s="38">
        <f>F26</f>
        <v>0</v>
      </c>
      <c r="D32" s="37"/>
    </row>
    <row r="33" spans="1:11" ht="13">
      <c r="A33" s="52" t="s">
        <v>41</v>
      </c>
      <c r="B33"/>
      <c r="C33" s="3">
        <v>0</v>
      </c>
      <c r="D33" s="37"/>
    </row>
    <row r="34" spans="1:11" ht="13">
      <c r="A34" s="52" t="s">
        <v>42</v>
      </c>
      <c r="B34"/>
      <c r="C34" s="3">
        <v>0</v>
      </c>
      <c r="D34" s="37"/>
    </row>
    <row r="35" spans="1:11">
      <c r="A35" s="36"/>
      <c r="B35"/>
      <c r="C35" s="3"/>
      <c r="D35" s="37"/>
    </row>
    <row r="36" spans="1:11">
      <c r="A36" s="36"/>
      <c r="B36"/>
      <c r="C36" s="3"/>
      <c r="D36" s="37"/>
    </row>
    <row r="37" spans="1:11">
      <c r="A37" s="36"/>
      <c r="B37"/>
      <c r="C37" s="3"/>
      <c r="D37" s="37"/>
    </row>
    <row r="38" spans="1:11">
      <c r="A38" s="36"/>
      <c r="B38"/>
      <c r="C38" s="3"/>
      <c r="D38" s="37"/>
    </row>
    <row r="39" spans="1:11" ht="13">
      <c r="A39" s="52" t="s">
        <v>43</v>
      </c>
      <c r="B39"/>
      <c r="C39" s="3"/>
      <c r="D39" s="37"/>
      <c r="E39" s="53"/>
      <c r="F39" s="53"/>
      <c r="G39" s="25"/>
    </row>
    <row r="40" spans="1:11">
      <c r="A40" s="36"/>
      <c r="B40"/>
      <c r="C40" s="3"/>
      <c r="D40" s="37"/>
    </row>
    <row r="41" spans="1:11">
      <c r="A41" s="36"/>
      <c r="B41"/>
      <c r="C41" s="3"/>
      <c r="D41" s="37"/>
    </row>
    <row r="42" spans="1:11">
      <c r="A42" s="36"/>
      <c r="B42"/>
      <c r="C42" s="3"/>
      <c r="D42" s="37"/>
    </row>
    <row r="43" spans="1:11" ht="13" thickBot="1">
      <c r="A43" s="41" t="s">
        <v>44</v>
      </c>
      <c r="B43" s="54"/>
      <c r="C43" s="42">
        <f>SUM(C32:C42)</f>
        <v>0</v>
      </c>
      <c r="D43" s="44">
        <f>SUM(D32:D42)</f>
        <v>0</v>
      </c>
      <c r="F43" s="53"/>
    </row>
    <row r="44" spans="1:11" ht="13" thickTop="1">
      <c r="B44"/>
      <c r="C44" s="38"/>
      <c r="D44" s="38"/>
      <c r="F44" s="53"/>
    </row>
    <row r="45" spans="1:11">
      <c r="B45"/>
      <c r="C45" s="38"/>
      <c r="D45" s="38"/>
      <c r="F45" s="53"/>
    </row>
    <row r="47" spans="1:11" ht="13">
      <c r="A47" s="1"/>
      <c r="B47" s="1"/>
      <c r="C47" s="1"/>
      <c r="D47" s="1"/>
      <c r="E47" s="1"/>
      <c r="F47" s="1"/>
      <c r="G47" s="1"/>
      <c r="H47" s="1"/>
      <c r="I47" s="1"/>
      <c r="J47" s="1"/>
      <c r="K47" s="1"/>
    </row>
  </sheetData>
  <phoneticPr fontId="3" type="noConversion"/>
  <printOptions gridLines="1"/>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696"/>
  <sheetViews>
    <sheetView zoomScale="80" zoomScaleNormal="80" workbookViewId="0">
      <selection activeCell="T35" sqref="T35"/>
    </sheetView>
  </sheetViews>
  <sheetFormatPr defaultColWidth="9.1796875" defaultRowHeight="12.5"/>
  <cols>
    <col min="1" max="1" width="4" style="8" customWidth="1"/>
    <col min="2" max="2" width="29.81640625" style="8" customWidth="1"/>
    <col min="3" max="3" width="14.81640625" style="8" customWidth="1"/>
    <col min="4" max="4" width="1.54296875" style="8" customWidth="1"/>
    <col min="5" max="5" width="13.7265625" style="9" customWidth="1"/>
    <col min="6" max="6" width="1.54296875" style="8" customWidth="1"/>
    <col min="7" max="7" width="14.7265625" style="8" customWidth="1"/>
    <col min="8" max="8" width="1.7265625" style="8" customWidth="1"/>
    <col min="9" max="9" width="17.453125" style="8" customWidth="1"/>
    <col min="10" max="10" width="1.453125" style="8" customWidth="1"/>
    <col min="11" max="11" width="13.7265625" style="8" customWidth="1"/>
    <col min="12" max="12" width="1.54296875" style="8" customWidth="1"/>
    <col min="13" max="13" width="10.54296875" style="8" customWidth="1"/>
    <col min="14" max="14" width="1.453125" style="8" customWidth="1"/>
    <col min="15" max="15" width="3.1796875" style="8" customWidth="1"/>
    <col min="16" max="16384" width="9.1796875" style="8"/>
  </cols>
  <sheetData>
    <row r="1" spans="1:14" ht="15.5">
      <c r="A1" s="74" t="s">
        <v>5</v>
      </c>
      <c r="B1" s="75"/>
      <c r="G1" s="77"/>
      <c r="N1" s="78" t="s">
        <v>57</v>
      </c>
    </row>
    <row r="2" spans="1:14" ht="15.5">
      <c r="A2" s="92" t="s">
        <v>2</v>
      </c>
      <c r="B2" s="75"/>
      <c r="H2" s="79"/>
      <c r="I2" s="79"/>
    </row>
    <row r="3" spans="1:14" ht="15.5">
      <c r="A3" s="87"/>
      <c r="B3" s="75"/>
      <c r="C3" s="76" t="s">
        <v>62</v>
      </c>
      <c r="E3" s="94">
        <f>'[1]Appendix 1'!B5</f>
        <v>0</v>
      </c>
      <c r="G3" s="78"/>
      <c r="H3" s="79"/>
      <c r="I3" s="79"/>
    </row>
    <row r="4" spans="1:14" ht="15" customHeight="1">
      <c r="A4" s="7"/>
      <c r="C4" s="76" t="s">
        <v>63</v>
      </c>
      <c r="D4" s="76"/>
      <c r="E4" s="104">
        <f>'[1]Appendix 1'!B6</f>
        <v>0</v>
      </c>
    </row>
    <row r="5" spans="1:14" s="11" customFormat="1" ht="13.5" thickBot="1">
      <c r="E5" s="12"/>
    </row>
    <row r="6" spans="1:14" ht="14">
      <c r="A6" s="80"/>
      <c r="B6" s="105" t="s">
        <v>78</v>
      </c>
      <c r="C6" s="106">
        <f>'[1]Appendix 1'!C26</f>
        <v>0</v>
      </c>
      <c r="D6" s="106"/>
      <c r="E6" s="88"/>
      <c r="G6" s="83"/>
    </row>
    <row r="7" spans="1:14" ht="14">
      <c r="A7" s="81"/>
      <c r="B7" s="75"/>
      <c r="C7" s="107"/>
      <c r="D7" s="107"/>
      <c r="E7" s="89"/>
      <c r="G7" s="83"/>
    </row>
    <row r="8" spans="1:14" ht="14">
      <c r="A8" s="81"/>
      <c r="B8" s="75" t="s">
        <v>3</v>
      </c>
      <c r="C8" s="108" t="s">
        <v>79</v>
      </c>
      <c r="D8" s="109"/>
      <c r="E8" s="89"/>
      <c r="G8" s="110"/>
    </row>
    <row r="9" spans="1:14" ht="14">
      <c r="A9" s="81"/>
      <c r="B9" s="75"/>
      <c r="C9" s="107"/>
      <c r="D9" s="107"/>
      <c r="E9" s="89"/>
      <c r="G9" s="110"/>
    </row>
    <row r="10" spans="1:14" ht="14">
      <c r="A10" s="81"/>
      <c r="B10" s="111" t="s">
        <v>60</v>
      </c>
      <c r="C10" s="107">
        <f>C6</f>
        <v>0</v>
      </c>
      <c r="D10" s="107"/>
      <c r="E10" s="89"/>
      <c r="G10" s="107"/>
    </row>
    <row r="11" spans="1:14" ht="14">
      <c r="A11" s="81"/>
      <c r="B11" s="75"/>
      <c r="C11" s="107"/>
      <c r="D11" s="107"/>
      <c r="E11" s="112"/>
      <c r="G11" s="107"/>
    </row>
    <row r="12" spans="1:14" ht="14">
      <c r="A12" s="84"/>
      <c r="B12" s="111" t="s">
        <v>59</v>
      </c>
      <c r="C12" s="113">
        <v>0.06</v>
      </c>
      <c r="D12" s="114"/>
      <c r="E12" s="90"/>
      <c r="G12" s="107"/>
    </row>
    <row r="13" spans="1:14" ht="14">
      <c r="A13" s="84"/>
      <c r="C13" s="110"/>
      <c r="D13" s="110"/>
      <c r="E13" s="89"/>
      <c r="G13" s="107"/>
    </row>
    <row r="14" spans="1:14" ht="14">
      <c r="A14" s="81"/>
      <c r="B14" s="160" t="s">
        <v>1</v>
      </c>
      <c r="C14" s="107">
        <f>C10*C12</f>
        <v>0</v>
      </c>
      <c r="D14" s="107"/>
      <c r="E14" s="89"/>
      <c r="G14" s="107"/>
      <c r="I14" s="99"/>
      <c r="J14" s="93"/>
      <c r="K14" s="93"/>
    </row>
    <row r="15" spans="1:14" ht="14">
      <c r="A15" s="81"/>
      <c r="B15" s="111"/>
      <c r="C15" s="107"/>
      <c r="D15" s="107"/>
      <c r="E15" s="89"/>
      <c r="G15" s="107"/>
      <c r="I15" s="99"/>
      <c r="J15" s="77"/>
      <c r="K15" s="77"/>
    </row>
    <row r="16" spans="1:14" ht="14">
      <c r="A16" s="81"/>
      <c r="B16" s="160" t="s">
        <v>80</v>
      </c>
      <c r="C16" s="115">
        <f>K37</f>
        <v>0</v>
      </c>
      <c r="D16" s="107"/>
      <c r="E16" s="89"/>
      <c r="G16" s="107"/>
      <c r="I16" s="76"/>
      <c r="J16" s="76"/>
      <c r="K16" s="76"/>
    </row>
    <row r="17" spans="1:14" ht="14">
      <c r="A17" s="81"/>
      <c r="B17" s="111"/>
      <c r="C17" s="107"/>
      <c r="D17" s="107"/>
      <c r="E17" s="89"/>
      <c r="G17" s="116"/>
      <c r="H17" s="117"/>
      <c r="I17" s="76"/>
      <c r="J17" s="76"/>
      <c r="K17" s="76"/>
    </row>
    <row r="18" spans="1:14" ht="14">
      <c r="A18" s="81"/>
      <c r="B18" s="111" t="s">
        <v>61</v>
      </c>
      <c r="C18" s="107">
        <f>SUM(C14:C16)</f>
        <v>0</v>
      </c>
      <c r="D18" s="107"/>
      <c r="E18" s="89"/>
      <c r="G18" s="107"/>
    </row>
    <row r="19" spans="1:14" ht="13" thickBot="1">
      <c r="A19" s="85"/>
      <c r="B19" s="86"/>
      <c r="C19" s="86"/>
      <c r="D19" s="86"/>
      <c r="E19" s="91"/>
      <c r="G19" s="13"/>
    </row>
    <row r="20" spans="1:14" ht="12.75" customHeight="1">
      <c r="E20" s="82"/>
      <c r="G20" s="13"/>
    </row>
    <row r="21" spans="1:14" ht="12.75" customHeight="1" thickBot="1">
      <c r="E21" s="82"/>
      <c r="G21" s="13"/>
    </row>
    <row r="22" spans="1:14" ht="12.75" customHeight="1" thickBot="1">
      <c r="A22" s="118"/>
      <c r="B22" s="119"/>
      <c r="C22" s="120"/>
      <c r="D22" s="120"/>
      <c r="E22" s="121"/>
      <c r="F22" s="120"/>
      <c r="G22" s="122"/>
      <c r="H22" s="120"/>
      <c r="I22" s="120"/>
      <c r="J22" s="120"/>
      <c r="K22" s="120"/>
      <c r="L22" s="120"/>
      <c r="M22" s="120"/>
      <c r="N22" s="123"/>
    </row>
    <row r="23" spans="1:14" ht="15.75" customHeight="1" thickBot="1">
      <c r="A23" s="118"/>
      <c r="B23" s="124"/>
      <c r="E23" s="82"/>
      <c r="I23" s="165" t="s">
        <v>81</v>
      </c>
      <c r="N23" s="125"/>
    </row>
    <row r="24" spans="1:14" ht="13.5" customHeight="1" thickBot="1">
      <c r="A24" s="118"/>
      <c r="B24" s="126"/>
      <c r="C24" s="127" t="s">
        <v>66</v>
      </c>
      <c r="D24" s="95"/>
      <c r="E24" s="82"/>
      <c r="I24" s="166" t="s">
        <v>67</v>
      </c>
      <c r="N24" s="125"/>
    </row>
    <row r="25" spans="1:14" s="76" customFormat="1" ht="13.5" thickBot="1">
      <c r="A25" s="128"/>
      <c r="B25" s="129"/>
      <c r="E25" s="130"/>
      <c r="I25" s="167" t="s">
        <v>68</v>
      </c>
      <c r="N25" s="131"/>
    </row>
    <row r="26" spans="1:14" s="76" customFormat="1" ht="14.5" thickBot="1">
      <c r="A26" s="128"/>
      <c r="B26" s="129"/>
      <c r="C26" s="11"/>
      <c r="D26" s="11"/>
      <c r="E26" s="130"/>
      <c r="I26" s="132"/>
      <c r="K26" s="133" t="s">
        <v>61</v>
      </c>
      <c r="M26" s="134"/>
      <c r="N26" s="131"/>
    </row>
    <row r="27" spans="1:14" s="76" customFormat="1" ht="14">
      <c r="A27" s="128"/>
      <c r="B27" s="135" t="s">
        <v>69</v>
      </c>
      <c r="C27" s="136" t="s">
        <v>70</v>
      </c>
      <c r="D27" s="136"/>
      <c r="E27" s="137" t="s">
        <v>71</v>
      </c>
      <c r="G27" s="137" t="s">
        <v>72</v>
      </c>
      <c r="H27" s="138"/>
      <c r="I27" s="139" t="s">
        <v>82</v>
      </c>
      <c r="K27" s="139" t="s">
        <v>73</v>
      </c>
      <c r="M27" s="140" t="s">
        <v>74</v>
      </c>
      <c r="N27" s="131"/>
    </row>
    <row r="28" spans="1:14" s="76" customFormat="1">
      <c r="A28" s="128"/>
      <c r="B28" s="141"/>
      <c r="M28" s="142"/>
      <c r="N28" s="131"/>
    </row>
    <row r="29" spans="1:14" s="76" customFormat="1" ht="13">
      <c r="A29" s="118"/>
      <c r="B29" s="141"/>
      <c r="C29" s="143"/>
      <c r="D29" s="143"/>
      <c r="E29" s="144">
        <f>C12</f>
        <v>0.06</v>
      </c>
      <c r="G29" s="143">
        <f>C29*E29</f>
        <v>0</v>
      </c>
      <c r="I29" s="144"/>
      <c r="K29" s="143">
        <f>+C29*I29</f>
        <v>0</v>
      </c>
      <c r="M29" s="145">
        <f>G29+K29</f>
        <v>0</v>
      </c>
      <c r="N29" s="131"/>
    </row>
    <row r="30" spans="1:14" ht="13">
      <c r="A30" s="118"/>
      <c r="B30" s="146"/>
      <c r="C30" s="147"/>
      <c r="D30" s="147"/>
      <c r="E30" s="144">
        <f>E29</f>
        <v>0.06</v>
      </c>
      <c r="G30" s="143">
        <f t="shared" ref="G30:G36" si="0">C30*E30</f>
        <v>0</v>
      </c>
      <c r="I30" s="144"/>
      <c r="K30" s="143">
        <f t="shared" ref="K30:K36" si="1">+C30*I30</f>
        <v>0</v>
      </c>
      <c r="M30" s="145">
        <f t="shared" ref="M30:M36" si="2">G30+K30</f>
        <v>0</v>
      </c>
      <c r="N30" s="125"/>
    </row>
    <row r="31" spans="1:14" ht="13">
      <c r="A31" s="118"/>
      <c r="B31" s="146"/>
      <c r="C31" s="147"/>
      <c r="D31" s="147"/>
      <c r="E31" s="144">
        <f>E29</f>
        <v>0.06</v>
      </c>
      <c r="G31" s="143">
        <f t="shared" si="0"/>
        <v>0</v>
      </c>
      <c r="I31" s="144"/>
      <c r="K31" s="143">
        <f t="shared" si="1"/>
        <v>0</v>
      </c>
      <c r="M31" s="145">
        <f t="shared" si="2"/>
        <v>0</v>
      </c>
      <c r="N31" s="125"/>
    </row>
    <row r="32" spans="1:14" ht="13">
      <c r="A32" s="118"/>
      <c r="B32" s="146"/>
      <c r="C32" s="147"/>
      <c r="D32" s="147"/>
      <c r="E32" s="144">
        <f>E29</f>
        <v>0.06</v>
      </c>
      <c r="G32" s="143">
        <f t="shared" si="0"/>
        <v>0</v>
      </c>
      <c r="I32" s="144"/>
      <c r="K32" s="143">
        <f t="shared" si="1"/>
        <v>0</v>
      </c>
      <c r="M32" s="145">
        <f t="shared" si="2"/>
        <v>0</v>
      </c>
      <c r="N32" s="125"/>
    </row>
    <row r="33" spans="1:16" ht="13">
      <c r="A33" s="118"/>
      <c r="B33" s="146"/>
      <c r="C33" s="147"/>
      <c r="D33" s="147"/>
      <c r="E33" s="144">
        <f>E29</f>
        <v>0.06</v>
      </c>
      <c r="G33" s="143">
        <f t="shared" si="0"/>
        <v>0</v>
      </c>
      <c r="I33" s="144"/>
      <c r="K33" s="143">
        <f t="shared" si="1"/>
        <v>0</v>
      </c>
      <c r="M33" s="145">
        <f t="shared" si="2"/>
        <v>0</v>
      </c>
      <c r="N33" s="125"/>
    </row>
    <row r="34" spans="1:16" ht="13">
      <c r="A34" s="118"/>
      <c r="B34" s="146"/>
      <c r="C34" s="147"/>
      <c r="D34" s="147"/>
      <c r="E34" s="144">
        <f>E29</f>
        <v>0.06</v>
      </c>
      <c r="G34" s="143">
        <f t="shared" si="0"/>
        <v>0</v>
      </c>
      <c r="I34" s="144"/>
      <c r="K34" s="143">
        <f t="shared" si="1"/>
        <v>0</v>
      </c>
      <c r="M34" s="145">
        <f t="shared" si="2"/>
        <v>0</v>
      </c>
      <c r="N34" s="125"/>
    </row>
    <row r="35" spans="1:16" ht="13">
      <c r="A35" s="118"/>
      <c r="B35" s="146"/>
      <c r="C35" s="147"/>
      <c r="D35" s="147"/>
      <c r="E35" s="144">
        <f>E29</f>
        <v>0.06</v>
      </c>
      <c r="G35" s="143">
        <f t="shared" si="0"/>
        <v>0</v>
      </c>
      <c r="I35" s="144"/>
      <c r="K35" s="143">
        <f t="shared" si="1"/>
        <v>0</v>
      </c>
      <c r="M35" s="145">
        <f t="shared" si="2"/>
        <v>0</v>
      </c>
      <c r="N35" s="125"/>
    </row>
    <row r="36" spans="1:16" ht="13">
      <c r="A36" s="118"/>
      <c r="B36" s="146"/>
      <c r="C36" s="147"/>
      <c r="D36" s="147"/>
      <c r="E36" s="144">
        <f>E29</f>
        <v>0.06</v>
      </c>
      <c r="G36" s="143">
        <f t="shared" si="0"/>
        <v>0</v>
      </c>
      <c r="I36" s="144"/>
      <c r="K36" s="143">
        <f t="shared" si="1"/>
        <v>0</v>
      </c>
      <c r="M36" s="145">
        <f t="shared" si="2"/>
        <v>0</v>
      </c>
      <c r="N36" s="125"/>
    </row>
    <row r="37" spans="1:16" ht="13.5" thickBot="1">
      <c r="A37" s="118"/>
      <c r="B37" s="146"/>
      <c r="C37" s="148">
        <f>SUM(C29:C36)</f>
        <v>0</v>
      </c>
      <c r="D37" s="149"/>
      <c r="G37" s="150">
        <f>SUM(G29:G36)</f>
        <v>0</v>
      </c>
      <c r="K37" s="150">
        <f>SUM(K29:K36)</f>
        <v>0</v>
      </c>
      <c r="M37" s="151">
        <f>SUM(M29:M36)</f>
        <v>0</v>
      </c>
      <c r="N37" s="125"/>
      <c r="P37" s="152"/>
    </row>
    <row r="38" spans="1:16" ht="13.5" thickTop="1" thickBot="1">
      <c r="A38" s="118"/>
      <c r="B38" s="153"/>
      <c r="C38" s="86"/>
      <c r="D38" s="86"/>
      <c r="E38" s="154"/>
      <c r="F38" s="86"/>
      <c r="G38" s="155"/>
      <c r="H38" s="86"/>
      <c r="I38" s="86"/>
      <c r="J38" s="86"/>
      <c r="K38" s="86"/>
      <c r="L38" s="86"/>
      <c r="M38" s="86"/>
      <c r="N38" s="156"/>
    </row>
    <row r="39" spans="1:16">
      <c r="G39" s="10"/>
    </row>
    <row r="40" spans="1:16">
      <c r="G40" s="10"/>
    </row>
    <row r="41" spans="1:16">
      <c r="G41" s="10"/>
    </row>
    <row r="42" spans="1:16">
      <c r="G42" s="10"/>
    </row>
    <row r="43" spans="1:16">
      <c r="G43" s="10"/>
    </row>
    <row r="44" spans="1:16">
      <c r="G44" s="10"/>
    </row>
    <row r="45" spans="1:16">
      <c r="G45" s="10"/>
    </row>
    <row r="46" spans="1:16">
      <c r="G46" s="10"/>
    </row>
    <row r="47" spans="1:16">
      <c r="G47" s="10"/>
    </row>
    <row r="48" spans="1:16">
      <c r="G48" s="10"/>
    </row>
    <row r="49" spans="7:7">
      <c r="G49" s="10"/>
    </row>
    <row r="50" spans="7:7">
      <c r="G50" s="10"/>
    </row>
    <row r="51" spans="7:7">
      <c r="G51" s="10"/>
    </row>
    <row r="52" spans="7:7">
      <c r="G52" s="10"/>
    </row>
    <row r="53" spans="7:7">
      <c r="G53" s="10"/>
    </row>
    <row r="54" spans="7:7">
      <c r="G54" s="10"/>
    </row>
    <row r="55" spans="7:7">
      <c r="G55" s="10"/>
    </row>
    <row r="56" spans="7:7">
      <c r="G56" s="10"/>
    </row>
    <row r="57" spans="7:7">
      <c r="G57" s="10"/>
    </row>
    <row r="58" spans="7:7">
      <c r="G58" s="10"/>
    </row>
    <row r="59" spans="7:7">
      <c r="G59" s="10"/>
    </row>
    <row r="60" spans="7:7">
      <c r="G60" s="10"/>
    </row>
    <row r="61" spans="7:7">
      <c r="G61" s="10"/>
    </row>
    <row r="62" spans="7:7">
      <c r="G62" s="10"/>
    </row>
    <row r="63" spans="7:7">
      <c r="G63" s="10"/>
    </row>
    <row r="64" spans="7:7">
      <c r="G64" s="10"/>
    </row>
    <row r="65" spans="7:7">
      <c r="G65" s="10"/>
    </row>
    <row r="66" spans="7:7">
      <c r="G66" s="10"/>
    </row>
    <row r="67" spans="7:7">
      <c r="G67" s="10"/>
    </row>
    <row r="68" spans="7:7">
      <c r="G68" s="10"/>
    </row>
    <row r="69" spans="7:7">
      <c r="G69" s="10"/>
    </row>
    <row r="70" spans="7:7">
      <c r="G70" s="10"/>
    </row>
    <row r="71" spans="7:7">
      <c r="G71" s="10"/>
    </row>
    <row r="72" spans="7:7">
      <c r="G72" s="10"/>
    </row>
    <row r="73" spans="7:7">
      <c r="G73" s="10"/>
    </row>
    <row r="74" spans="7:7">
      <c r="G74" s="10"/>
    </row>
    <row r="75" spans="7:7">
      <c r="G75" s="10"/>
    </row>
    <row r="76" spans="7:7">
      <c r="G76" s="10"/>
    </row>
    <row r="77" spans="7:7">
      <c r="G77" s="10"/>
    </row>
    <row r="78" spans="7:7">
      <c r="G78" s="10"/>
    </row>
    <row r="79" spans="7:7">
      <c r="G79" s="10"/>
    </row>
    <row r="80" spans="7:7">
      <c r="G80" s="10"/>
    </row>
    <row r="81" spans="7:7">
      <c r="G81" s="10"/>
    </row>
    <row r="82" spans="7:7">
      <c r="G82" s="10"/>
    </row>
    <row r="83" spans="7:7">
      <c r="G83" s="10"/>
    </row>
    <row r="84" spans="7:7">
      <c r="G84" s="10"/>
    </row>
    <row r="85" spans="7:7">
      <c r="G85" s="10"/>
    </row>
    <row r="86" spans="7:7">
      <c r="G86" s="10"/>
    </row>
    <row r="87" spans="7:7">
      <c r="G87" s="10"/>
    </row>
    <row r="88" spans="7:7">
      <c r="G88" s="10"/>
    </row>
    <row r="89" spans="7:7">
      <c r="G89" s="10"/>
    </row>
    <row r="90" spans="7:7">
      <c r="G90" s="10"/>
    </row>
    <row r="91" spans="7:7">
      <c r="G91" s="10"/>
    </row>
    <row r="92" spans="7:7">
      <c r="G92" s="10"/>
    </row>
    <row r="93" spans="7:7">
      <c r="G93" s="10"/>
    </row>
    <row r="94" spans="7:7">
      <c r="G94" s="10"/>
    </row>
    <row r="95" spans="7:7">
      <c r="G95" s="10"/>
    </row>
    <row r="96" spans="7:7">
      <c r="G96" s="10"/>
    </row>
    <row r="97" spans="7:7">
      <c r="G97" s="10"/>
    </row>
    <row r="98" spans="7:7">
      <c r="G98" s="10"/>
    </row>
    <row r="99" spans="7:7">
      <c r="G99" s="10"/>
    </row>
    <row r="100" spans="7:7">
      <c r="G100" s="10"/>
    </row>
    <row r="101" spans="7:7">
      <c r="G101" s="10"/>
    </row>
    <row r="102" spans="7:7">
      <c r="G102" s="10"/>
    </row>
    <row r="103" spans="7:7">
      <c r="G103" s="10"/>
    </row>
    <row r="104" spans="7:7">
      <c r="G104" s="10"/>
    </row>
    <row r="105" spans="7:7">
      <c r="G105" s="10"/>
    </row>
    <row r="106" spans="7:7">
      <c r="G106" s="10"/>
    </row>
    <row r="107" spans="7:7">
      <c r="G107" s="10"/>
    </row>
    <row r="108" spans="7:7">
      <c r="G108" s="10"/>
    </row>
    <row r="109" spans="7:7">
      <c r="G109" s="10"/>
    </row>
    <row r="110" spans="7:7">
      <c r="G110" s="10"/>
    </row>
    <row r="111" spans="7:7">
      <c r="G111" s="10"/>
    </row>
    <row r="112" spans="7:7">
      <c r="G112" s="10"/>
    </row>
    <row r="113" spans="7:7">
      <c r="G113" s="10"/>
    </row>
    <row r="114" spans="7:7">
      <c r="G114" s="10"/>
    </row>
    <row r="115" spans="7:7">
      <c r="G115" s="10"/>
    </row>
    <row r="116" spans="7:7">
      <c r="G116" s="10"/>
    </row>
    <row r="117" spans="7:7">
      <c r="G117" s="10"/>
    </row>
    <row r="118" spans="7:7">
      <c r="G118" s="10"/>
    </row>
    <row r="119" spans="7:7">
      <c r="G119" s="10"/>
    </row>
    <row r="120" spans="7:7">
      <c r="G120" s="10"/>
    </row>
    <row r="121" spans="7:7">
      <c r="G121" s="10"/>
    </row>
    <row r="122" spans="7:7">
      <c r="G122" s="10"/>
    </row>
    <row r="123" spans="7:7">
      <c r="G123" s="10"/>
    </row>
    <row r="124" spans="7:7">
      <c r="G124" s="10"/>
    </row>
    <row r="125" spans="7:7">
      <c r="G125" s="10"/>
    </row>
    <row r="126" spans="7:7">
      <c r="G126" s="10"/>
    </row>
    <row r="127" spans="7:7">
      <c r="G127" s="10"/>
    </row>
    <row r="128" spans="7:7">
      <c r="G128" s="10"/>
    </row>
    <row r="129" spans="7:7">
      <c r="G129" s="10"/>
    </row>
    <row r="130" spans="7:7">
      <c r="G130" s="10"/>
    </row>
    <row r="131" spans="7:7">
      <c r="G131" s="10"/>
    </row>
    <row r="132" spans="7:7">
      <c r="G132" s="10"/>
    </row>
    <row r="133" spans="7:7">
      <c r="G133" s="10"/>
    </row>
    <row r="134" spans="7:7">
      <c r="G134" s="10"/>
    </row>
    <row r="135" spans="7:7">
      <c r="G135" s="10"/>
    </row>
    <row r="136" spans="7:7">
      <c r="G136" s="10"/>
    </row>
    <row r="137" spans="7:7">
      <c r="G137" s="10"/>
    </row>
    <row r="138" spans="7:7">
      <c r="G138" s="10"/>
    </row>
    <row r="139" spans="7:7">
      <c r="G139" s="10"/>
    </row>
    <row r="140" spans="7:7">
      <c r="G140" s="10"/>
    </row>
    <row r="141" spans="7:7">
      <c r="G141" s="10"/>
    </row>
    <row r="142" spans="7:7">
      <c r="G142" s="10"/>
    </row>
    <row r="143" spans="7:7">
      <c r="G143" s="10"/>
    </row>
    <row r="144" spans="7:7">
      <c r="G144" s="10"/>
    </row>
    <row r="145" spans="7:7">
      <c r="G145" s="10"/>
    </row>
    <row r="146" spans="7:7">
      <c r="G146" s="10"/>
    </row>
    <row r="147" spans="7:7">
      <c r="G147" s="10"/>
    </row>
    <row r="148" spans="7:7">
      <c r="G148" s="10"/>
    </row>
    <row r="149" spans="7:7">
      <c r="G149" s="10"/>
    </row>
    <row r="150" spans="7:7">
      <c r="G150" s="10"/>
    </row>
    <row r="151" spans="7:7">
      <c r="G151" s="10"/>
    </row>
    <row r="152" spans="7:7">
      <c r="G152" s="10"/>
    </row>
    <row r="153" spans="7:7">
      <c r="G153" s="10"/>
    </row>
    <row r="154" spans="7:7">
      <c r="G154" s="10"/>
    </row>
    <row r="155" spans="7:7">
      <c r="G155" s="10"/>
    </row>
    <row r="156" spans="7:7">
      <c r="G156" s="10"/>
    </row>
    <row r="157" spans="7:7">
      <c r="G157" s="10"/>
    </row>
    <row r="158" spans="7:7">
      <c r="G158" s="10"/>
    </row>
    <row r="159" spans="7:7">
      <c r="G159" s="10"/>
    </row>
    <row r="160" spans="7:7">
      <c r="G160" s="10"/>
    </row>
    <row r="161" spans="7:7">
      <c r="G161" s="10"/>
    </row>
    <row r="162" spans="7:7">
      <c r="G162" s="10"/>
    </row>
    <row r="163" spans="7:7">
      <c r="G163" s="10"/>
    </row>
    <row r="164" spans="7:7">
      <c r="G164" s="10"/>
    </row>
    <row r="165" spans="7:7">
      <c r="G165" s="10"/>
    </row>
    <row r="166" spans="7:7">
      <c r="G166" s="10"/>
    </row>
    <row r="167" spans="7:7">
      <c r="G167" s="10"/>
    </row>
    <row r="168" spans="7:7">
      <c r="G168" s="10"/>
    </row>
    <row r="169" spans="7:7">
      <c r="G169" s="10"/>
    </row>
    <row r="170" spans="7:7">
      <c r="G170" s="10"/>
    </row>
    <row r="171" spans="7:7">
      <c r="G171" s="10"/>
    </row>
    <row r="172" spans="7:7">
      <c r="G172" s="10"/>
    </row>
    <row r="173" spans="7:7">
      <c r="G173" s="10"/>
    </row>
    <row r="174" spans="7:7">
      <c r="G174" s="10"/>
    </row>
    <row r="175" spans="7:7">
      <c r="G175" s="10"/>
    </row>
    <row r="176" spans="7:7">
      <c r="G176" s="10"/>
    </row>
    <row r="177" spans="7:7">
      <c r="G177" s="10"/>
    </row>
    <row r="178" spans="7:7">
      <c r="G178" s="10"/>
    </row>
    <row r="179" spans="7:7">
      <c r="G179" s="10"/>
    </row>
    <row r="180" spans="7:7">
      <c r="G180" s="10"/>
    </row>
    <row r="181" spans="7:7">
      <c r="G181" s="10"/>
    </row>
    <row r="182" spans="7:7">
      <c r="G182" s="10"/>
    </row>
    <row r="183" spans="7:7">
      <c r="G183" s="10"/>
    </row>
    <row r="184" spans="7:7">
      <c r="G184" s="10"/>
    </row>
    <row r="185" spans="7:7">
      <c r="G185" s="10"/>
    </row>
    <row r="186" spans="7:7">
      <c r="G186" s="10"/>
    </row>
    <row r="187" spans="7:7">
      <c r="G187" s="10"/>
    </row>
    <row r="188" spans="7:7">
      <c r="G188" s="10"/>
    </row>
    <row r="189" spans="7:7">
      <c r="G189" s="10"/>
    </row>
    <row r="190" spans="7:7">
      <c r="G190" s="10"/>
    </row>
    <row r="191" spans="7:7">
      <c r="G191" s="10"/>
    </row>
    <row r="192" spans="7:7">
      <c r="G192" s="10"/>
    </row>
    <row r="193" spans="7:7">
      <c r="G193" s="10"/>
    </row>
    <row r="194" spans="7:7">
      <c r="G194" s="10"/>
    </row>
    <row r="195" spans="7:7">
      <c r="G195" s="10"/>
    </row>
    <row r="196" spans="7:7">
      <c r="G196" s="10"/>
    </row>
    <row r="197" spans="7:7">
      <c r="G197" s="10"/>
    </row>
    <row r="198" spans="7:7">
      <c r="G198" s="10"/>
    </row>
    <row r="199" spans="7:7">
      <c r="G199" s="10"/>
    </row>
    <row r="200" spans="7:7">
      <c r="G200" s="10"/>
    </row>
    <row r="201" spans="7:7">
      <c r="G201" s="10"/>
    </row>
    <row r="202" spans="7:7">
      <c r="G202" s="10"/>
    </row>
    <row r="203" spans="7:7">
      <c r="G203" s="10"/>
    </row>
    <row r="204" spans="7:7">
      <c r="G204" s="10"/>
    </row>
    <row r="205" spans="7:7">
      <c r="G205" s="10"/>
    </row>
    <row r="206" spans="7:7">
      <c r="G206" s="10"/>
    </row>
    <row r="207" spans="7:7">
      <c r="G207" s="10"/>
    </row>
    <row r="208" spans="7:7">
      <c r="G208" s="10"/>
    </row>
    <row r="209" spans="7:7">
      <c r="G209" s="10"/>
    </row>
    <row r="210" spans="7:7">
      <c r="G210" s="10"/>
    </row>
    <row r="211" spans="7:7">
      <c r="G211" s="10"/>
    </row>
    <row r="212" spans="7:7">
      <c r="G212" s="10"/>
    </row>
    <row r="213" spans="7:7">
      <c r="G213" s="10"/>
    </row>
    <row r="214" spans="7:7">
      <c r="G214" s="10"/>
    </row>
    <row r="215" spans="7:7">
      <c r="G215" s="10"/>
    </row>
    <row r="216" spans="7:7">
      <c r="G216" s="10"/>
    </row>
    <row r="217" spans="7:7">
      <c r="G217" s="10"/>
    </row>
    <row r="218" spans="7:7">
      <c r="G218" s="10"/>
    </row>
    <row r="219" spans="7:7">
      <c r="G219" s="10"/>
    </row>
    <row r="220" spans="7:7">
      <c r="G220" s="10"/>
    </row>
    <row r="221" spans="7:7">
      <c r="G221" s="10"/>
    </row>
    <row r="222" spans="7:7">
      <c r="G222" s="10"/>
    </row>
    <row r="223" spans="7:7">
      <c r="G223" s="10"/>
    </row>
    <row r="224" spans="7:7">
      <c r="G224" s="10"/>
    </row>
    <row r="225" spans="7:7">
      <c r="G225" s="10"/>
    </row>
    <row r="226" spans="7:7">
      <c r="G226" s="10"/>
    </row>
    <row r="227" spans="7:7">
      <c r="G227" s="10"/>
    </row>
    <row r="228" spans="7:7">
      <c r="G228" s="10"/>
    </row>
    <row r="229" spans="7:7">
      <c r="G229" s="10"/>
    </row>
    <row r="230" spans="7:7">
      <c r="G230" s="10"/>
    </row>
    <row r="231" spans="7:7">
      <c r="G231" s="10"/>
    </row>
    <row r="232" spans="7:7">
      <c r="G232" s="10"/>
    </row>
    <row r="233" spans="7:7">
      <c r="G233" s="10"/>
    </row>
    <row r="234" spans="7:7">
      <c r="G234" s="10"/>
    </row>
    <row r="235" spans="7:7">
      <c r="G235" s="10"/>
    </row>
    <row r="236" spans="7:7">
      <c r="G236" s="10"/>
    </row>
    <row r="237" spans="7:7">
      <c r="G237" s="10"/>
    </row>
    <row r="238" spans="7:7">
      <c r="G238" s="10"/>
    </row>
    <row r="239" spans="7:7">
      <c r="G239" s="10"/>
    </row>
    <row r="240" spans="7:7">
      <c r="G240" s="10"/>
    </row>
    <row r="241" spans="7:7">
      <c r="G241" s="10"/>
    </row>
    <row r="242" spans="7:7">
      <c r="G242" s="10"/>
    </row>
    <row r="243" spans="7:7">
      <c r="G243" s="10"/>
    </row>
    <row r="244" spans="7:7">
      <c r="G244" s="10"/>
    </row>
    <row r="245" spans="7:7">
      <c r="G245" s="10"/>
    </row>
    <row r="246" spans="7:7">
      <c r="G246" s="10"/>
    </row>
    <row r="247" spans="7:7">
      <c r="G247" s="10"/>
    </row>
    <row r="248" spans="7:7">
      <c r="G248" s="10"/>
    </row>
    <row r="249" spans="7:7">
      <c r="G249" s="10"/>
    </row>
    <row r="250" spans="7:7">
      <c r="G250" s="10"/>
    </row>
    <row r="251" spans="7:7">
      <c r="G251" s="10"/>
    </row>
    <row r="252" spans="7:7">
      <c r="G252" s="10"/>
    </row>
    <row r="253" spans="7:7">
      <c r="G253" s="10"/>
    </row>
    <row r="254" spans="7:7">
      <c r="G254" s="10"/>
    </row>
    <row r="255" spans="7:7">
      <c r="G255" s="10"/>
    </row>
    <row r="256" spans="7:7">
      <c r="G256" s="10"/>
    </row>
    <row r="257" spans="7:7">
      <c r="G257" s="10"/>
    </row>
    <row r="258" spans="7:7">
      <c r="G258" s="10"/>
    </row>
    <row r="259" spans="7:7">
      <c r="G259" s="10"/>
    </row>
    <row r="260" spans="7:7">
      <c r="G260" s="10"/>
    </row>
    <row r="261" spans="7:7">
      <c r="G261" s="10"/>
    </row>
    <row r="262" spans="7:7">
      <c r="G262" s="10"/>
    </row>
    <row r="263" spans="7:7">
      <c r="G263" s="10"/>
    </row>
    <row r="264" spans="7:7">
      <c r="G264" s="10"/>
    </row>
    <row r="265" spans="7:7">
      <c r="G265" s="10"/>
    </row>
    <row r="266" spans="7:7">
      <c r="G266" s="10"/>
    </row>
    <row r="267" spans="7:7">
      <c r="G267" s="10"/>
    </row>
    <row r="268" spans="7:7">
      <c r="G268" s="10"/>
    </row>
    <row r="269" spans="7:7">
      <c r="G269" s="10"/>
    </row>
    <row r="270" spans="7:7">
      <c r="G270" s="10"/>
    </row>
    <row r="271" spans="7:7">
      <c r="G271" s="10"/>
    </row>
    <row r="272" spans="7:7">
      <c r="G272" s="10"/>
    </row>
    <row r="273" spans="7:7">
      <c r="G273" s="10"/>
    </row>
    <row r="274" spans="7:7">
      <c r="G274" s="10"/>
    </row>
    <row r="275" spans="7:7">
      <c r="G275" s="10"/>
    </row>
    <row r="276" spans="7:7">
      <c r="G276" s="10"/>
    </row>
    <row r="277" spans="7:7">
      <c r="G277" s="10"/>
    </row>
    <row r="278" spans="7:7">
      <c r="G278" s="10"/>
    </row>
    <row r="279" spans="7:7">
      <c r="G279" s="10"/>
    </row>
    <row r="280" spans="7:7">
      <c r="G280" s="10"/>
    </row>
    <row r="281" spans="7:7">
      <c r="G281" s="10"/>
    </row>
    <row r="282" spans="7:7">
      <c r="G282" s="10"/>
    </row>
    <row r="283" spans="7:7">
      <c r="G283" s="10"/>
    </row>
    <row r="284" spans="7:7">
      <c r="G284" s="10"/>
    </row>
    <row r="285" spans="7:7">
      <c r="G285" s="10"/>
    </row>
    <row r="286" spans="7:7">
      <c r="G286" s="10"/>
    </row>
    <row r="287" spans="7:7">
      <c r="G287" s="10"/>
    </row>
    <row r="288" spans="7:7">
      <c r="G288" s="10"/>
    </row>
    <row r="289" spans="7:7">
      <c r="G289" s="10"/>
    </row>
    <row r="290" spans="7:7">
      <c r="G290" s="10"/>
    </row>
    <row r="291" spans="7:7">
      <c r="G291" s="10"/>
    </row>
    <row r="292" spans="7:7">
      <c r="G292" s="10"/>
    </row>
    <row r="293" spans="7:7">
      <c r="G293" s="10"/>
    </row>
    <row r="294" spans="7:7">
      <c r="G294" s="10"/>
    </row>
    <row r="295" spans="7:7">
      <c r="G295" s="10"/>
    </row>
    <row r="296" spans="7:7">
      <c r="G296" s="10"/>
    </row>
    <row r="297" spans="7:7">
      <c r="G297" s="10"/>
    </row>
    <row r="298" spans="7:7">
      <c r="G298" s="10"/>
    </row>
    <row r="299" spans="7:7">
      <c r="G299" s="10"/>
    </row>
    <row r="300" spans="7:7">
      <c r="G300" s="10"/>
    </row>
    <row r="301" spans="7:7">
      <c r="G301" s="10"/>
    </row>
    <row r="302" spans="7:7">
      <c r="G302" s="10"/>
    </row>
    <row r="303" spans="7:7">
      <c r="G303" s="10"/>
    </row>
    <row r="304" spans="7:7">
      <c r="G304" s="10"/>
    </row>
    <row r="305" spans="7:7">
      <c r="G305" s="10"/>
    </row>
    <row r="306" spans="7:7">
      <c r="G306" s="10"/>
    </row>
    <row r="307" spans="7:7">
      <c r="G307" s="10"/>
    </row>
    <row r="308" spans="7:7">
      <c r="G308" s="10"/>
    </row>
    <row r="309" spans="7:7">
      <c r="G309" s="10"/>
    </row>
    <row r="310" spans="7:7">
      <c r="G310" s="10"/>
    </row>
    <row r="311" spans="7:7">
      <c r="G311" s="10"/>
    </row>
    <row r="312" spans="7:7">
      <c r="G312" s="10"/>
    </row>
    <row r="313" spans="7:7">
      <c r="G313" s="10"/>
    </row>
    <row r="314" spans="7:7">
      <c r="G314" s="10"/>
    </row>
    <row r="315" spans="7:7">
      <c r="G315" s="10"/>
    </row>
    <row r="316" spans="7:7">
      <c r="G316" s="10"/>
    </row>
    <row r="317" spans="7:7">
      <c r="G317" s="10"/>
    </row>
    <row r="318" spans="7:7">
      <c r="G318" s="10"/>
    </row>
    <row r="319" spans="7:7">
      <c r="G319" s="10"/>
    </row>
    <row r="320" spans="7:7">
      <c r="G320" s="10"/>
    </row>
    <row r="321" spans="7:7">
      <c r="G321" s="10"/>
    </row>
    <row r="322" spans="7:7">
      <c r="G322" s="10"/>
    </row>
    <row r="323" spans="7:7">
      <c r="G323" s="10"/>
    </row>
    <row r="324" spans="7:7">
      <c r="G324" s="10"/>
    </row>
    <row r="325" spans="7:7">
      <c r="G325" s="10"/>
    </row>
    <row r="326" spans="7:7">
      <c r="G326" s="10"/>
    </row>
    <row r="327" spans="7:7">
      <c r="G327" s="10"/>
    </row>
    <row r="328" spans="7:7">
      <c r="G328" s="10"/>
    </row>
    <row r="329" spans="7:7">
      <c r="G329" s="10"/>
    </row>
    <row r="330" spans="7:7">
      <c r="G330" s="10"/>
    </row>
    <row r="331" spans="7:7">
      <c r="G331" s="10"/>
    </row>
    <row r="332" spans="7:7">
      <c r="G332" s="10"/>
    </row>
    <row r="333" spans="7:7">
      <c r="G333" s="10"/>
    </row>
    <row r="334" spans="7:7">
      <c r="G334" s="10"/>
    </row>
    <row r="335" spans="7:7">
      <c r="G335" s="10"/>
    </row>
    <row r="336" spans="7:7">
      <c r="G336" s="10"/>
    </row>
    <row r="337" spans="7:7">
      <c r="G337" s="10"/>
    </row>
    <row r="338" spans="7:7">
      <c r="G338" s="10"/>
    </row>
    <row r="339" spans="7:7">
      <c r="G339" s="10"/>
    </row>
    <row r="340" spans="7:7">
      <c r="G340" s="10"/>
    </row>
    <row r="341" spans="7:7">
      <c r="G341" s="10"/>
    </row>
    <row r="342" spans="7:7">
      <c r="G342" s="10"/>
    </row>
    <row r="343" spans="7:7">
      <c r="G343" s="10"/>
    </row>
    <row r="344" spans="7:7">
      <c r="G344" s="10"/>
    </row>
    <row r="345" spans="7:7">
      <c r="G345" s="10"/>
    </row>
    <row r="346" spans="7:7">
      <c r="G346" s="10"/>
    </row>
    <row r="347" spans="7:7">
      <c r="G347" s="10"/>
    </row>
    <row r="348" spans="7:7">
      <c r="G348" s="10"/>
    </row>
    <row r="349" spans="7:7">
      <c r="G349" s="10"/>
    </row>
    <row r="350" spans="7:7">
      <c r="G350" s="10"/>
    </row>
    <row r="351" spans="7:7">
      <c r="G351" s="10"/>
    </row>
    <row r="352" spans="7:7">
      <c r="G352" s="10"/>
    </row>
    <row r="353" spans="7:7">
      <c r="G353" s="10"/>
    </row>
    <row r="354" spans="7:7">
      <c r="G354" s="10"/>
    </row>
    <row r="355" spans="7:7">
      <c r="G355" s="10"/>
    </row>
    <row r="356" spans="7:7">
      <c r="G356" s="10"/>
    </row>
    <row r="357" spans="7:7">
      <c r="G357" s="10"/>
    </row>
    <row r="358" spans="7:7">
      <c r="G358" s="10"/>
    </row>
    <row r="359" spans="7:7">
      <c r="G359" s="10"/>
    </row>
    <row r="360" spans="7:7">
      <c r="G360" s="10"/>
    </row>
    <row r="361" spans="7:7">
      <c r="G361" s="10"/>
    </row>
    <row r="362" spans="7:7">
      <c r="G362" s="10"/>
    </row>
    <row r="363" spans="7:7">
      <c r="G363" s="10"/>
    </row>
    <row r="364" spans="7:7">
      <c r="G364" s="10"/>
    </row>
    <row r="365" spans="7:7">
      <c r="G365" s="10"/>
    </row>
    <row r="366" spans="7:7">
      <c r="G366" s="10"/>
    </row>
    <row r="367" spans="7:7">
      <c r="G367" s="10"/>
    </row>
    <row r="368" spans="7:7">
      <c r="G368" s="10"/>
    </row>
    <row r="369" spans="7:7">
      <c r="G369" s="10"/>
    </row>
    <row r="370" spans="7:7">
      <c r="G370" s="10"/>
    </row>
    <row r="371" spans="7:7">
      <c r="G371" s="10"/>
    </row>
    <row r="372" spans="7:7">
      <c r="G372" s="10"/>
    </row>
    <row r="373" spans="7:7">
      <c r="G373" s="10"/>
    </row>
    <row r="374" spans="7:7">
      <c r="G374" s="10"/>
    </row>
    <row r="375" spans="7:7">
      <c r="G375" s="10"/>
    </row>
    <row r="376" spans="7:7">
      <c r="G376" s="10"/>
    </row>
    <row r="377" spans="7:7">
      <c r="G377" s="10"/>
    </row>
    <row r="378" spans="7:7">
      <c r="G378" s="10"/>
    </row>
    <row r="379" spans="7:7">
      <c r="G379" s="10"/>
    </row>
    <row r="380" spans="7:7">
      <c r="G380" s="10"/>
    </row>
    <row r="381" spans="7:7">
      <c r="G381" s="10"/>
    </row>
    <row r="382" spans="7:7">
      <c r="G382" s="10"/>
    </row>
    <row r="383" spans="7:7">
      <c r="G383" s="10"/>
    </row>
    <row r="384" spans="7:7">
      <c r="G384" s="10"/>
    </row>
    <row r="385" spans="7:7">
      <c r="G385" s="10"/>
    </row>
    <row r="386" spans="7:7">
      <c r="G386" s="10"/>
    </row>
    <row r="387" spans="7:7">
      <c r="G387" s="10"/>
    </row>
    <row r="388" spans="7:7">
      <c r="G388" s="10"/>
    </row>
    <row r="389" spans="7:7">
      <c r="G389" s="10"/>
    </row>
    <row r="390" spans="7:7">
      <c r="G390" s="10"/>
    </row>
    <row r="391" spans="7:7">
      <c r="G391" s="10"/>
    </row>
    <row r="392" spans="7:7">
      <c r="G392" s="10"/>
    </row>
    <row r="393" spans="7:7">
      <c r="G393" s="10"/>
    </row>
    <row r="394" spans="7:7">
      <c r="G394" s="10"/>
    </row>
    <row r="395" spans="7:7">
      <c r="G395" s="10"/>
    </row>
    <row r="396" spans="7:7">
      <c r="G396" s="10"/>
    </row>
    <row r="397" spans="7:7">
      <c r="G397" s="10"/>
    </row>
    <row r="398" spans="7:7">
      <c r="G398" s="10"/>
    </row>
    <row r="399" spans="7:7">
      <c r="G399" s="10"/>
    </row>
    <row r="400" spans="7:7">
      <c r="G400" s="10"/>
    </row>
    <row r="401" spans="7:7">
      <c r="G401" s="10"/>
    </row>
    <row r="402" spans="7:7">
      <c r="G402" s="10"/>
    </row>
    <row r="403" spans="7:7">
      <c r="G403" s="10"/>
    </row>
    <row r="404" spans="7:7">
      <c r="G404" s="10"/>
    </row>
    <row r="405" spans="7:7">
      <c r="G405" s="10"/>
    </row>
    <row r="406" spans="7:7">
      <c r="G406" s="10"/>
    </row>
    <row r="407" spans="7:7">
      <c r="G407" s="10"/>
    </row>
    <row r="408" spans="7:7">
      <c r="G408" s="10"/>
    </row>
    <row r="409" spans="7:7">
      <c r="G409" s="10"/>
    </row>
    <row r="410" spans="7:7">
      <c r="G410" s="10"/>
    </row>
    <row r="411" spans="7:7">
      <c r="G411" s="10"/>
    </row>
    <row r="412" spans="7:7">
      <c r="G412" s="10"/>
    </row>
    <row r="413" spans="7:7">
      <c r="G413" s="10"/>
    </row>
    <row r="414" spans="7:7">
      <c r="G414" s="10"/>
    </row>
    <row r="415" spans="7:7">
      <c r="G415" s="10"/>
    </row>
    <row r="416" spans="7:7">
      <c r="G416" s="10"/>
    </row>
    <row r="417" spans="7:7">
      <c r="G417" s="10"/>
    </row>
    <row r="418" spans="7:7">
      <c r="G418" s="10"/>
    </row>
    <row r="419" spans="7:7">
      <c r="G419" s="10"/>
    </row>
    <row r="420" spans="7:7">
      <c r="G420" s="10"/>
    </row>
    <row r="421" spans="7:7">
      <c r="G421" s="10"/>
    </row>
    <row r="422" spans="7:7">
      <c r="G422" s="10"/>
    </row>
    <row r="423" spans="7:7">
      <c r="G423" s="10"/>
    </row>
    <row r="424" spans="7:7">
      <c r="G424" s="10"/>
    </row>
    <row r="425" spans="7:7">
      <c r="G425" s="10"/>
    </row>
    <row r="426" spans="7:7">
      <c r="G426" s="10"/>
    </row>
    <row r="427" spans="7:7">
      <c r="G427" s="10"/>
    </row>
    <row r="428" spans="7:7">
      <c r="G428" s="10"/>
    </row>
    <row r="429" spans="7:7">
      <c r="G429" s="10"/>
    </row>
    <row r="430" spans="7:7">
      <c r="G430" s="10"/>
    </row>
    <row r="431" spans="7:7">
      <c r="G431" s="10"/>
    </row>
    <row r="432" spans="7:7">
      <c r="G432" s="10"/>
    </row>
    <row r="433" spans="7:7">
      <c r="G433" s="10"/>
    </row>
    <row r="434" spans="7:7">
      <c r="G434" s="10"/>
    </row>
    <row r="435" spans="7:7">
      <c r="G435" s="10"/>
    </row>
    <row r="436" spans="7:7">
      <c r="G436" s="10"/>
    </row>
    <row r="437" spans="7:7">
      <c r="G437" s="10"/>
    </row>
    <row r="438" spans="7:7">
      <c r="G438" s="10"/>
    </row>
    <row r="439" spans="7:7">
      <c r="G439" s="10"/>
    </row>
    <row r="440" spans="7:7">
      <c r="G440" s="10"/>
    </row>
    <row r="441" spans="7:7">
      <c r="G441" s="10"/>
    </row>
    <row r="442" spans="7:7">
      <c r="G442" s="10"/>
    </row>
    <row r="443" spans="7:7">
      <c r="G443" s="10"/>
    </row>
    <row r="444" spans="7:7">
      <c r="G444" s="10"/>
    </row>
    <row r="445" spans="7:7">
      <c r="G445" s="10"/>
    </row>
    <row r="446" spans="7:7">
      <c r="G446" s="10"/>
    </row>
    <row r="447" spans="7:7">
      <c r="G447" s="10"/>
    </row>
    <row r="448" spans="7:7">
      <c r="G448" s="10"/>
    </row>
    <row r="449" spans="7:7">
      <c r="G449" s="10"/>
    </row>
    <row r="450" spans="7:7">
      <c r="G450" s="10"/>
    </row>
    <row r="451" spans="7:7">
      <c r="G451" s="10"/>
    </row>
    <row r="452" spans="7:7">
      <c r="G452" s="10"/>
    </row>
    <row r="453" spans="7:7">
      <c r="G453" s="10"/>
    </row>
    <row r="454" spans="7:7">
      <c r="G454" s="10"/>
    </row>
    <row r="455" spans="7:7">
      <c r="G455" s="10"/>
    </row>
    <row r="456" spans="7:7">
      <c r="G456" s="10"/>
    </row>
    <row r="457" spans="7:7">
      <c r="G457" s="10"/>
    </row>
    <row r="458" spans="7:7">
      <c r="G458" s="10"/>
    </row>
    <row r="459" spans="7:7">
      <c r="G459" s="10"/>
    </row>
    <row r="460" spans="7:7">
      <c r="G460" s="10"/>
    </row>
    <row r="461" spans="7:7">
      <c r="G461" s="10"/>
    </row>
    <row r="462" spans="7:7">
      <c r="G462" s="10"/>
    </row>
    <row r="463" spans="7:7">
      <c r="G463" s="10"/>
    </row>
    <row r="464" spans="7:7">
      <c r="G464" s="10"/>
    </row>
    <row r="465" spans="7:7">
      <c r="G465" s="10"/>
    </row>
    <row r="466" spans="7:7">
      <c r="G466" s="10"/>
    </row>
    <row r="467" spans="7:7">
      <c r="G467" s="10"/>
    </row>
    <row r="468" spans="7:7">
      <c r="G468" s="10"/>
    </row>
    <row r="469" spans="7:7">
      <c r="G469" s="10"/>
    </row>
    <row r="470" spans="7:7">
      <c r="G470" s="10"/>
    </row>
    <row r="471" spans="7:7">
      <c r="G471" s="10"/>
    </row>
    <row r="472" spans="7:7">
      <c r="G472" s="10"/>
    </row>
    <row r="473" spans="7:7">
      <c r="G473" s="10"/>
    </row>
    <row r="474" spans="7:7">
      <c r="G474" s="10"/>
    </row>
    <row r="475" spans="7:7">
      <c r="G475" s="10"/>
    </row>
    <row r="476" spans="7:7">
      <c r="G476" s="10"/>
    </row>
    <row r="477" spans="7:7">
      <c r="G477" s="10"/>
    </row>
    <row r="478" spans="7:7">
      <c r="G478" s="10"/>
    </row>
    <row r="479" spans="7:7">
      <c r="G479" s="10"/>
    </row>
    <row r="480" spans="7:7">
      <c r="G480" s="10"/>
    </row>
    <row r="481" spans="7:7">
      <c r="G481" s="10"/>
    </row>
    <row r="482" spans="7:7">
      <c r="G482" s="10"/>
    </row>
    <row r="483" spans="7:7">
      <c r="G483" s="10"/>
    </row>
    <row r="484" spans="7:7">
      <c r="G484" s="10"/>
    </row>
    <row r="485" spans="7:7">
      <c r="G485" s="10"/>
    </row>
    <row r="486" spans="7:7">
      <c r="G486" s="10"/>
    </row>
    <row r="487" spans="7:7">
      <c r="G487" s="10"/>
    </row>
    <row r="488" spans="7:7">
      <c r="G488" s="10"/>
    </row>
    <row r="489" spans="7:7">
      <c r="G489" s="10"/>
    </row>
    <row r="490" spans="7:7">
      <c r="G490" s="10"/>
    </row>
    <row r="491" spans="7:7">
      <c r="G491" s="10"/>
    </row>
    <row r="492" spans="7:7">
      <c r="G492" s="10"/>
    </row>
    <row r="493" spans="7:7">
      <c r="G493" s="10"/>
    </row>
    <row r="494" spans="7:7">
      <c r="G494" s="10"/>
    </row>
    <row r="495" spans="7:7">
      <c r="G495" s="10"/>
    </row>
    <row r="496" spans="7:7">
      <c r="G496" s="10"/>
    </row>
    <row r="497" spans="7:7">
      <c r="G497" s="10"/>
    </row>
    <row r="498" spans="7:7">
      <c r="G498" s="10"/>
    </row>
    <row r="499" spans="7:7">
      <c r="G499" s="10"/>
    </row>
    <row r="500" spans="7:7">
      <c r="G500" s="10"/>
    </row>
    <row r="501" spans="7:7">
      <c r="G501" s="10"/>
    </row>
    <row r="502" spans="7:7">
      <c r="G502" s="10"/>
    </row>
    <row r="503" spans="7:7">
      <c r="G503" s="10"/>
    </row>
    <row r="504" spans="7:7">
      <c r="G504" s="10"/>
    </row>
    <row r="505" spans="7:7">
      <c r="G505" s="10"/>
    </row>
    <row r="506" spans="7:7">
      <c r="G506" s="10"/>
    </row>
    <row r="507" spans="7:7">
      <c r="G507" s="10"/>
    </row>
    <row r="508" spans="7:7">
      <c r="G508" s="10"/>
    </row>
    <row r="509" spans="7:7">
      <c r="G509" s="10"/>
    </row>
    <row r="510" spans="7:7">
      <c r="G510" s="10"/>
    </row>
    <row r="511" spans="7:7">
      <c r="G511" s="10"/>
    </row>
    <row r="512" spans="7:7">
      <c r="G512" s="10"/>
    </row>
    <row r="513" spans="7:7">
      <c r="G513" s="10"/>
    </row>
    <row r="514" spans="7:7">
      <c r="G514" s="10"/>
    </row>
    <row r="515" spans="7:7">
      <c r="G515" s="10"/>
    </row>
    <row r="516" spans="7:7">
      <c r="G516" s="10"/>
    </row>
    <row r="517" spans="7:7">
      <c r="G517" s="10"/>
    </row>
    <row r="518" spans="7:7">
      <c r="G518" s="10"/>
    </row>
    <row r="519" spans="7:7">
      <c r="G519" s="10"/>
    </row>
    <row r="520" spans="7:7">
      <c r="G520" s="10"/>
    </row>
    <row r="521" spans="7:7">
      <c r="G521" s="10"/>
    </row>
    <row r="522" spans="7:7">
      <c r="G522" s="10"/>
    </row>
    <row r="523" spans="7:7">
      <c r="G523" s="10"/>
    </row>
    <row r="524" spans="7:7">
      <c r="G524" s="10"/>
    </row>
    <row r="525" spans="7:7">
      <c r="G525" s="10"/>
    </row>
    <row r="526" spans="7:7">
      <c r="G526" s="10"/>
    </row>
    <row r="527" spans="7:7">
      <c r="G527" s="10"/>
    </row>
    <row r="528" spans="7:7">
      <c r="G528" s="10"/>
    </row>
    <row r="529" spans="7:7">
      <c r="G529" s="10"/>
    </row>
    <row r="530" spans="7:7">
      <c r="G530" s="10"/>
    </row>
    <row r="531" spans="7:7">
      <c r="G531" s="10"/>
    </row>
    <row r="532" spans="7:7">
      <c r="G532" s="10"/>
    </row>
    <row r="533" spans="7:7">
      <c r="G533" s="10"/>
    </row>
    <row r="534" spans="7:7">
      <c r="G534" s="10"/>
    </row>
    <row r="535" spans="7:7">
      <c r="G535" s="10"/>
    </row>
    <row r="536" spans="7:7">
      <c r="G536" s="10"/>
    </row>
    <row r="537" spans="7:7">
      <c r="G537" s="10"/>
    </row>
    <row r="538" spans="7:7">
      <c r="G538" s="10"/>
    </row>
    <row r="539" spans="7:7">
      <c r="G539" s="10"/>
    </row>
    <row r="540" spans="7:7">
      <c r="G540" s="10"/>
    </row>
    <row r="541" spans="7:7">
      <c r="G541" s="10"/>
    </row>
    <row r="542" spans="7:7">
      <c r="G542" s="10"/>
    </row>
    <row r="543" spans="7:7">
      <c r="G543" s="10"/>
    </row>
    <row r="544" spans="7:7">
      <c r="G544" s="10"/>
    </row>
    <row r="545" spans="7:7">
      <c r="G545" s="10"/>
    </row>
    <row r="546" spans="7:7">
      <c r="G546" s="10"/>
    </row>
    <row r="547" spans="7:7">
      <c r="G547" s="10"/>
    </row>
    <row r="548" spans="7:7">
      <c r="G548" s="10"/>
    </row>
    <row r="549" spans="7:7">
      <c r="G549" s="10"/>
    </row>
    <row r="550" spans="7:7">
      <c r="G550" s="10"/>
    </row>
    <row r="551" spans="7:7">
      <c r="G551" s="10"/>
    </row>
    <row r="552" spans="7:7">
      <c r="G552" s="10"/>
    </row>
    <row r="553" spans="7:7">
      <c r="G553" s="10"/>
    </row>
    <row r="554" spans="7:7">
      <c r="G554" s="10"/>
    </row>
    <row r="555" spans="7:7">
      <c r="G555" s="10"/>
    </row>
    <row r="556" spans="7:7">
      <c r="G556" s="10"/>
    </row>
    <row r="557" spans="7:7">
      <c r="G557" s="10"/>
    </row>
    <row r="558" spans="7:7">
      <c r="G558" s="10"/>
    </row>
    <row r="559" spans="7:7">
      <c r="G559" s="10"/>
    </row>
    <row r="560" spans="7:7">
      <c r="G560" s="10"/>
    </row>
    <row r="561" spans="7:7">
      <c r="G561" s="10"/>
    </row>
    <row r="562" spans="7:7">
      <c r="G562" s="10"/>
    </row>
    <row r="563" spans="7:7">
      <c r="G563" s="10"/>
    </row>
    <row r="564" spans="7:7">
      <c r="G564" s="10"/>
    </row>
    <row r="565" spans="7:7">
      <c r="G565" s="10"/>
    </row>
    <row r="566" spans="7:7">
      <c r="G566" s="10"/>
    </row>
    <row r="567" spans="7:7">
      <c r="G567" s="10"/>
    </row>
    <row r="568" spans="7:7">
      <c r="G568" s="10"/>
    </row>
    <row r="569" spans="7:7">
      <c r="G569" s="10"/>
    </row>
    <row r="570" spans="7:7">
      <c r="G570" s="10"/>
    </row>
    <row r="571" spans="7:7">
      <c r="G571" s="10"/>
    </row>
    <row r="572" spans="7:7">
      <c r="G572" s="10"/>
    </row>
    <row r="573" spans="7:7">
      <c r="G573" s="10"/>
    </row>
    <row r="574" spans="7:7">
      <c r="G574" s="10"/>
    </row>
    <row r="575" spans="7:7">
      <c r="G575" s="10"/>
    </row>
    <row r="576" spans="7:7">
      <c r="G576" s="10"/>
    </row>
    <row r="577" spans="7:7">
      <c r="G577" s="10"/>
    </row>
    <row r="578" spans="7:7">
      <c r="G578" s="10"/>
    </row>
    <row r="579" spans="7:7">
      <c r="G579" s="10"/>
    </row>
    <row r="580" spans="7:7">
      <c r="G580" s="10"/>
    </row>
    <row r="581" spans="7:7">
      <c r="G581" s="10"/>
    </row>
    <row r="582" spans="7:7">
      <c r="G582" s="10"/>
    </row>
    <row r="583" spans="7:7">
      <c r="G583" s="10"/>
    </row>
    <row r="584" spans="7:7">
      <c r="G584" s="10"/>
    </row>
    <row r="585" spans="7:7">
      <c r="G585" s="10"/>
    </row>
    <row r="586" spans="7:7">
      <c r="G586" s="10"/>
    </row>
    <row r="587" spans="7:7">
      <c r="G587" s="10"/>
    </row>
    <row r="588" spans="7:7">
      <c r="G588" s="10"/>
    </row>
    <row r="589" spans="7:7">
      <c r="G589" s="10"/>
    </row>
    <row r="590" spans="7:7">
      <c r="G590" s="10"/>
    </row>
    <row r="591" spans="7:7">
      <c r="G591" s="10"/>
    </row>
    <row r="592" spans="7:7">
      <c r="G592" s="10"/>
    </row>
    <row r="593" spans="7:7">
      <c r="G593" s="10"/>
    </row>
    <row r="594" spans="7:7">
      <c r="G594" s="10"/>
    </row>
    <row r="595" spans="7:7">
      <c r="G595" s="10"/>
    </row>
    <row r="596" spans="7:7">
      <c r="G596" s="10"/>
    </row>
    <row r="597" spans="7:7">
      <c r="G597" s="10"/>
    </row>
    <row r="598" spans="7:7">
      <c r="G598" s="10"/>
    </row>
    <row r="599" spans="7:7">
      <c r="G599" s="10"/>
    </row>
    <row r="600" spans="7:7">
      <c r="G600" s="10"/>
    </row>
    <row r="601" spans="7:7">
      <c r="G601" s="10"/>
    </row>
    <row r="602" spans="7:7">
      <c r="G602" s="10"/>
    </row>
    <row r="603" spans="7:7">
      <c r="G603" s="10"/>
    </row>
    <row r="604" spans="7:7">
      <c r="G604" s="10"/>
    </row>
    <row r="605" spans="7:7">
      <c r="G605" s="10"/>
    </row>
    <row r="606" spans="7:7">
      <c r="G606" s="10"/>
    </row>
    <row r="607" spans="7:7">
      <c r="G607" s="10"/>
    </row>
    <row r="608" spans="7:7">
      <c r="G608" s="10"/>
    </row>
    <row r="609" spans="7:7">
      <c r="G609" s="10"/>
    </row>
    <row r="610" spans="7:7">
      <c r="G610" s="10"/>
    </row>
    <row r="611" spans="7:7">
      <c r="G611" s="10"/>
    </row>
    <row r="612" spans="7:7">
      <c r="G612" s="10"/>
    </row>
    <row r="613" spans="7:7">
      <c r="G613" s="10"/>
    </row>
    <row r="614" spans="7:7">
      <c r="G614" s="10"/>
    </row>
    <row r="615" spans="7:7">
      <c r="G615" s="10"/>
    </row>
    <row r="616" spans="7:7">
      <c r="G616" s="10"/>
    </row>
    <row r="617" spans="7:7">
      <c r="G617" s="10"/>
    </row>
    <row r="618" spans="7:7">
      <c r="G618" s="10"/>
    </row>
    <row r="619" spans="7:7">
      <c r="G619" s="10"/>
    </row>
    <row r="620" spans="7:7">
      <c r="G620" s="10"/>
    </row>
    <row r="621" spans="7:7">
      <c r="G621" s="10"/>
    </row>
    <row r="622" spans="7:7">
      <c r="G622" s="10"/>
    </row>
    <row r="623" spans="7:7">
      <c r="G623" s="10"/>
    </row>
    <row r="624" spans="7:7">
      <c r="G624" s="10"/>
    </row>
    <row r="625" spans="7:7">
      <c r="G625" s="10"/>
    </row>
    <row r="626" spans="7:7">
      <c r="G626" s="10"/>
    </row>
    <row r="627" spans="7:7">
      <c r="G627" s="10"/>
    </row>
    <row r="628" spans="7:7">
      <c r="G628" s="10"/>
    </row>
    <row r="629" spans="7:7">
      <c r="G629" s="10"/>
    </row>
    <row r="630" spans="7:7">
      <c r="G630" s="10"/>
    </row>
    <row r="631" spans="7:7">
      <c r="G631" s="10"/>
    </row>
    <row r="632" spans="7:7">
      <c r="G632" s="10"/>
    </row>
    <row r="633" spans="7:7">
      <c r="G633" s="10"/>
    </row>
    <row r="634" spans="7:7">
      <c r="G634" s="10"/>
    </row>
    <row r="635" spans="7:7">
      <c r="G635" s="10"/>
    </row>
    <row r="636" spans="7:7">
      <c r="G636" s="10"/>
    </row>
    <row r="637" spans="7:7">
      <c r="G637" s="10"/>
    </row>
    <row r="638" spans="7:7">
      <c r="G638" s="10"/>
    </row>
    <row r="639" spans="7:7">
      <c r="G639" s="10"/>
    </row>
    <row r="640" spans="7:7">
      <c r="G640" s="10"/>
    </row>
    <row r="641" spans="7:7">
      <c r="G641" s="10"/>
    </row>
    <row r="642" spans="7:7">
      <c r="G642" s="10"/>
    </row>
    <row r="643" spans="7:7">
      <c r="G643" s="10"/>
    </row>
    <row r="644" spans="7:7">
      <c r="G644" s="10"/>
    </row>
    <row r="645" spans="7:7">
      <c r="G645" s="10"/>
    </row>
    <row r="646" spans="7:7">
      <c r="G646" s="10"/>
    </row>
    <row r="647" spans="7:7">
      <c r="G647" s="10"/>
    </row>
    <row r="648" spans="7:7">
      <c r="G648" s="10"/>
    </row>
    <row r="649" spans="7:7">
      <c r="G649" s="10"/>
    </row>
    <row r="650" spans="7:7">
      <c r="G650" s="10"/>
    </row>
    <row r="651" spans="7:7">
      <c r="G651" s="10"/>
    </row>
    <row r="652" spans="7:7">
      <c r="G652" s="10"/>
    </row>
    <row r="653" spans="7:7">
      <c r="G653" s="10"/>
    </row>
    <row r="654" spans="7:7">
      <c r="G654" s="10"/>
    </row>
    <row r="655" spans="7:7">
      <c r="G655" s="10"/>
    </row>
    <row r="656" spans="7:7">
      <c r="G656" s="10"/>
    </row>
    <row r="657" spans="7:7">
      <c r="G657" s="10"/>
    </row>
    <row r="658" spans="7:7">
      <c r="G658" s="10"/>
    </row>
    <row r="659" spans="7:7">
      <c r="G659" s="10"/>
    </row>
    <row r="660" spans="7:7">
      <c r="G660" s="10"/>
    </row>
    <row r="661" spans="7:7">
      <c r="G661" s="10"/>
    </row>
    <row r="662" spans="7:7">
      <c r="G662" s="10"/>
    </row>
    <row r="663" spans="7:7">
      <c r="G663" s="10"/>
    </row>
    <row r="664" spans="7:7">
      <c r="G664" s="10"/>
    </row>
    <row r="665" spans="7:7">
      <c r="G665" s="10"/>
    </row>
    <row r="666" spans="7:7">
      <c r="G666" s="10"/>
    </row>
    <row r="667" spans="7:7">
      <c r="G667" s="10"/>
    </row>
    <row r="668" spans="7:7">
      <c r="G668" s="10"/>
    </row>
    <row r="669" spans="7:7">
      <c r="G669" s="10"/>
    </row>
    <row r="670" spans="7:7">
      <c r="G670" s="10"/>
    </row>
    <row r="671" spans="7:7">
      <c r="G671" s="10"/>
    </row>
    <row r="672" spans="7:7">
      <c r="G672" s="10"/>
    </row>
    <row r="673" spans="7:7">
      <c r="G673" s="10"/>
    </row>
    <row r="674" spans="7:7">
      <c r="G674" s="10"/>
    </row>
    <row r="675" spans="7:7">
      <c r="G675" s="10"/>
    </row>
    <row r="676" spans="7:7">
      <c r="G676" s="10"/>
    </row>
    <row r="677" spans="7:7">
      <c r="G677" s="10"/>
    </row>
    <row r="678" spans="7:7">
      <c r="G678" s="10"/>
    </row>
    <row r="679" spans="7:7">
      <c r="G679" s="10"/>
    </row>
    <row r="680" spans="7:7">
      <c r="G680" s="10"/>
    </row>
    <row r="681" spans="7:7">
      <c r="G681" s="10"/>
    </row>
    <row r="682" spans="7:7">
      <c r="G682" s="10"/>
    </row>
    <row r="683" spans="7:7">
      <c r="G683" s="10"/>
    </row>
    <row r="684" spans="7:7">
      <c r="G684" s="10"/>
    </row>
    <row r="685" spans="7:7">
      <c r="G685" s="10"/>
    </row>
    <row r="686" spans="7:7">
      <c r="G686" s="10"/>
    </row>
    <row r="687" spans="7:7">
      <c r="G687" s="10"/>
    </row>
    <row r="688" spans="7:7">
      <c r="G688" s="10"/>
    </row>
    <row r="689" spans="7:7">
      <c r="G689" s="10"/>
    </row>
    <row r="690" spans="7:7">
      <c r="G690" s="10"/>
    </row>
    <row r="691" spans="7:7">
      <c r="G691" s="10"/>
    </row>
    <row r="692" spans="7:7">
      <c r="G692" s="10"/>
    </row>
    <row r="693" spans="7:7">
      <c r="G693" s="10"/>
    </row>
    <row r="694" spans="7:7">
      <c r="G694" s="10"/>
    </row>
    <row r="695" spans="7:7">
      <c r="G695" s="10"/>
    </row>
    <row r="696" spans="7:7">
      <c r="G696" s="10"/>
    </row>
    <row r="697" spans="7:7">
      <c r="G697" s="10"/>
    </row>
    <row r="698" spans="7:7">
      <c r="G698" s="10"/>
    </row>
    <row r="699" spans="7:7">
      <c r="G699" s="10"/>
    </row>
    <row r="700" spans="7:7">
      <c r="G700" s="10"/>
    </row>
    <row r="701" spans="7:7">
      <c r="G701" s="10"/>
    </row>
    <row r="702" spans="7:7">
      <c r="G702" s="10"/>
    </row>
    <row r="703" spans="7:7">
      <c r="G703" s="10"/>
    </row>
    <row r="704" spans="7:7">
      <c r="G704" s="10"/>
    </row>
    <row r="705" spans="7:7">
      <c r="G705" s="10"/>
    </row>
    <row r="706" spans="7:7">
      <c r="G706" s="10"/>
    </row>
    <row r="707" spans="7:7">
      <c r="G707" s="10"/>
    </row>
    <row r="708" spans="7:7">
      <c r="G708" s="10"/>
    </row>
    <row r="709" spans="7:7">
      <c r="G709" s="10"/>
    </row>
    <row r="710" spans="7:7">
      <c r="G710" s="10"/>
    </row>
    <row r="711" spans="7:7">
      <c r="G711" s="10"/>
    </row>
    <row r="712" spans="7:7">
      <c r="G712" s="10"/>
    </row>
    <row r="713" spans="7:7">
      <c r="G713" s="10"/>
    </row>
    <row r="714" spans="7:7">
      <c r="G714" s="10"/>
    </row>
    <row r="715" spans="7:7">
      <c r="G715" s="10"/>
    </row>
    <row r="716" spans="7:7">
      <c r="G716" s="10"/>
    </row>
    <row r="717" spans="7:7">
      <c r="G717" s="10"/>
    </row>
    <row r="718" spans="7:7">
      <c r="G718" s="10"/>
    </row>
    <row r="719" spans="7:7">
      <c r="G719" s="10"/>
    </row>
    <row r="720" spans="7:7">
      <c r="G720" s="10"/>
    </row>
    <row r="721" spans="7:7">
      <c r="G721" s="10"/>
    </row>
    <row r="722" spans="7:7">
      <c r="G722" s="10"/>
    </row>
    <row r="723" spans="7:7">
      <c r="G723" s="10"/>
    </row>
    <row r="724" spans="7:7">
      <c r="G724" s="10"/>
    </row>
    <row r="725" spans="7:7">
      <c r="G725" s="10"/>
    </row>
    <row r="726" spans="7:7">
      <c r="G726" s="10"/>
    </row>
    <row r="727" spans="7:7">
      <c r="G727" s="10"/>
    </row>
    <row r="728" spans="7:7">
      <c r="G728" s="10"/>
    </row>
    <row r="729" spans="7:7">
      <c r="G729" s="10"/>
    </row>
    <row r="730" spans="7:7">
      <c r="G730" s="10"/>
    </row>
    <row r="731" spans="7:7">
      <c r="G731" s="10"/>
    </row>
    <row r="732" spans="7:7">
      <c r="G732" s="10"/>
    </row>
    <row r="733" spans="7:7">
      <c r="G733" s="10"/>
    </row>
    <row r="734" spans="7:7">
      <c r="G734" s="10"/>
    </row>
    <row r="735" spans="7:7">
      <c r="G735" s="10"/>
    </row>
    <row r="736" spans="7:7">
      <c r="G736" s="10"/>
    </row>
    <row r="737" spans="7:7">
      <c r="G737" s="10"/>
    </row>
    <row r="738" spans="7:7">
      <c r="G738" s="10"/>
    </row>
    <row r="739" spans="7:7">
      <c r="G739" s="10"/>
    </row>
    <row r="740" spans="7:7">
      <c r="G740" s="10"/>
    </row>
    <row r="741" spans="7:7">
      <c r="G741" s="10"/>
    </row>
    <row r="742" spans="7:7">
      <c r="G742" s="10"/>
    </row>
    <row r="743" spans="7:7">
      <c r="G743" s="10"/>
    </row>
    <row r="744" spans="7:7">
      <c r="G744" s="10"/>
    </row>
    <row r="745" spans="7:7">
      <c r="G745" s="10"/>
    </row>
    <row r="746" spans="7:7">
      <c r="G746" s="10"/>
    </row>
    <row r="747" spans="7:7">
      <c r="G747" s="10"/>
    </row>
    <row r="748" spans="7:7">
      <c r="G748" s="10"/>
    </row>
    <row r="749" spans="7:7">
      <c r="G749" s="10"/>
    </row>
    <row r="750" spans="7:7">
      <c r="G750" s="10"/>
    </row>
    <row r="751" spans="7:7">
      <c r="G751" s="10"/>
    </row>
    <row r="752" spans="7:7">
      <c r="G752" s="10"/>
    </row>
    <row r="753" spans="7:7">
      <c r="G753" s="10"/>
    </row>
    <row r="754" spans="7:7">
      <c r="G754" s="10"/>
    </row>
    <row r="755" spans="7:7">
      <c r="G755" s="10"/>
    </row>
    <row r="756" spans="7:7">
      <c r="G756" s="10"/>
    </row>
    <row r="757" spans="7:7">
      <c r="G757" s="10"/>
    </row>
    <row r="758" spans="7:7">
      <c r="G758" s="10"/>
    </row>
    <row r="759" spans="7:7">
      <c r="G759" s="10"/>
    </row>
    <row r="760" spans="7:7">
      <c r="G760" s="10"/>
    </row>
    <row r="761" spans="7:7">
      <c r="G761" s="10"/>
    </row>
    <row r="762" spans="7:7">
      <c r="G762" s="10"/>
    </row>
    <row r="763" spans="7:7">
      <c r="G763" s="10"/>
    </row>
    <row r="764" spans="7:7">
      <c r="G764" s="10"/>
    </row>
    <row r="765" spans="7:7">
      <c r="G765" s="10"/>
    </row>
    <row r="766" spans="7:7">
      <c r="G766" s="10"/>
    </row>
    <row r="767" spans="7:7">
      <c r="G767" s="10"/>
    </row>
    <row r="768" spans="7:7">
      <c r="G768" s="10"/>
    </row>
    <row r="769" spans="7:7">
      <c r="G769" s="10"/>
    </row>
    <row r="770" spans="7:7">
      <c r="G770" s="10"/>
    </row>
    <row r="771" spans="7:7">
      <c r="G771" s="10"/>
    </row>
    <row r="772" spans="7:7">
      <c r="G772" s="10"/>
    </row>
    <row r="773" spans="7:7">
      <c r="G773" s="10"/>
    </row>
    <row r="774" spans="7:7">
      <c r="G774" s="10"/>
    </row>
    <row r="775" spans="7:7">
      <c r="G775" s="10"/>
    </row>
    <row r="776" spans="7:7">
      <c r="G776" s="10"/>
    </row>
    <row r="777" spans="7:7">
      <c r="G777" s="10"/>
    </row>
    <row r="778" spans="7:7">
      <c r="G778" s="10"/>
    </row>
    <row r="779" spans="7:7">
      <c r="G779" s="10"/>
    </row>
    <row r="780" spans="7:7">
      <c r="G780" s="10"/>
    </row>
    <row r="781" spans="7:7">
      <c r="G781" s="10"/>
    </row>
    <row r="782" spans="7:7">
      <c r="G782" s="10"/>
    </row>
    <row r="783" spans="7:7">
      <c r="G783" s="10"/>
    </row>
    <row r="784" spans="7:7">
      <c r="G784" s="10"/>
    </row>
    <row r="785" spans="7:7">
      <c r="G785" s="10"/>
    </row>
    <row r="786" spans="7:7">
      <c r="G786" s="10"/>
    </row>
    <row r="787" spans="7:7">
      <c r="G787" s="10"/>
    </row>
    <row r="788" spans="7:7">
      <c r="G788" s="10"/>
    </row>
    <row r="789" spans="7:7">
      <c r="G789" s="10"/>
    </row>
    <row r="790" spans="7:7">
      <c r="G790" s="10"/>
    </row>
    <row r="791" spans="7:7">
      <c r="G791" s="10"/>
    </row>
    <row r="792" spans="7:7">
      <c r="G792" s="10"/>
    </row>
    <row r="793" spans="7:7">
      <c r="G793" s="10"/>
    </row>
    <row r="794" spans="7:7">
      <c r="G794" s="10"/>
    </row>
    <row r="795" spans="7:7">
      <c r="G795" s="10"/>
    </row>
    <row r="796" spans="7:7">
      <c r="G796" s="10"/>
    </row>
    <row r="797" spans="7:7">
      <c r="G797" s="10"/>
    </row>
    <row r="798" spans="7:7">
      <c r="G798" s="10"/>
    </row>
    <row r="799" spans="7:7">
      <c r="G799" s="10"/>
    </row>
    <row r="800" spans="7:7">
      <c r="G800" s="10"/>
    </row>
    <row r="801" spans="7:7">
      <c r="G801" s="10"/>
    </row>
    <row r="802" spans="7:7">
      <c r="G802" s="10"/>
    </row>
    <row r="803" spans="7:7">
      <c r="G803" s="10"/>
    </row>
    <row r="804" spans="7:7">
      <c r="G804" s="10"/>
    </row>
    <row r="805" spans="7:7">
      <c r="G805" s="10"/>
    </row>
    <row r="806" spans="7:7">
      <c r="G806" s="10"/>
    </row>
    <row r="807" spans="7:7">
      <c r="G807" s="10"/>
    </row>
    <row r="808" spans="7:7">
      <c r="G808" s="10"/>
    </row>
    <row r="809" spans="7:7">
      <c r="G809" s="10"/>
    </row>
    <row r="810" spans="7:7">
      <c r="G810" s="10"/>
    </row>
    <row r="811" spans="7:7">
      <c r="G811" s="10"/>
    </row>
    <row r="812" spans="7:7">
      <c r="G812" s="10"/>
    </row>
    <row r="813" spans="7:7">
      <c r="G813" s="10"/>
    </row>
    <row r="814" spans="7:7">
      <c r="G814" s="10"/>
    </row>
    <row r="815" spans="7:7">
      <c r="G815" s="10"/>
    </row>
    <row r="816" spans="7:7">
      <c r="G816" s="10"/>
    </row>
    <row r="817" spans="7:7">
      <c r="G817" s="10"/>
    </row>
    <row r="818" spans="7:7">
      <c r="G818" s="10"/>
    </row>
    <row r="819" spans="7:7">
      <c r="G819" s="10"/>
    </row>
    <row r="820" spans="7:7">
      <c r="G820" s="10"/>
    </row>
    <row r="821" spans="7:7">
      <c r="G821" s="10"/>
    </row>
    <row r="822" spans="7:7">
      <c r="G822" s="10"/>
    </row>
    <row r="823" spans="7:7">
      <c r="G823" s="10"/>
    </row>
    <row r="824" spans="7:7">
      <c r="G824" s="10"/>
    </row>
    <row r="825" spans="7:7">
      <c r="G825" s="10"/>
    </row>
    <row r="826" spans="7:7">
      <c r="G826" s="10"/>
    </row>
    <row r="827" spans="7:7">
      <c r="G827" s="10"/>
    </row>
    <row r="828" spans="7:7">
      <c r="G828" s="10"/>
    </row>
    <row r="829" spans="7:7">
      <c r="G829" s="10"/>
    </row>
    <row r="830" spans="7:7">
      <c r="G830" s="10"/>
    </row>
    <row r="831" spans="7:7">
      <c r="G831" s="10"/>
    </row>
    <row r="832" spans="7:7">
      <c r="G832" s="10"/>
    </row>
    <row r="833" spans="7:7">
      <c r="G833" s="10"/>
    </row>
    <row r="834" spans="7:7">
      <c r="G834" s="10"/>
    </row>
    <row r="835" spans="7:7">
      <c r="G835" s="10"/>
    </row>
    <row r="836" spans="7:7">
      <c r="G836" s="10"/>
    </row>
    <row r="837" spans="7:7">
      <c r="G837" s="10"/>
    </row>
    <row r="838" spans="7:7">
      <c r="G838" s="10"/>
    </row>
    <row r="839" spans="7:7">
      <c r="G839" s="10"/>
    </row>
    <row r="840" spans="7:7">
      <c r="G840" s="10"/>
    </row>
    <row r="841" spans="7:7">
      <c r="G841" s="10"/>
    </row>
    <row r="842" spans="7:7">
      <c r="G842" s="10"/>
    </row>
    <row r="843" spans="7:7">
      <c r="G843" s="10"/>
    </row>
    <row r="844" spans="7:7">
      <c r="G844" s="10"/>
    </row>
    <row r="845" spans="7:7">
      <c r="G845" s="10"/>
    </row>
    <row r="846" spans="7:7">
      <c r="G846" s="10"/>
    </row>
    <row r="847" spans="7:7">
      <c r="G847" s="10"/>
    </row>
    <row r="848" spans="7:7">
      <c r="G848" s="10"/>
    </row>
    <row r="849" spans="7:7">
      <c r="G849" s="10"/>
    </row>
    <row r="850" spans="7:7">
      <c r="G850" s="10"/>
    </row>
    <row r="851" spans="7:7">
      <c r="G851" s="10"/>
    </row>
    <row r="852" spans="7:7">
      <c r="G852" s="10"/>
    </row>
    <row r="853" spans="7:7">
      <c r="G853" s="10"/>
    </row>
    <row r="854" spans="7:7">
      <c r="G854" s="10"/>
    </row>
    <row r="855" spans="7:7">
      <c r="G855" s="10"/>
    </row>
    <row r="856" spans="7:7">
      <c r="G856" s="10"/>
    </row>
    <row r="857" spans="7:7">
      <c r="G857" s="10"/>
    </row>
    <row r="858" spans="7:7">
      <c r="G858" s="10"/>
    </row>
    <row r="859" spans="7:7">
      <c r="G859" s="10"/>
    </row>
    <row r="860" spans="7:7">
      <c r="G860" s="10"/>
    </row>
    <row r="861" spans="7:7">
      <c r="G861" s="10"/>
    </row>
    <row r="862" spans="7:7">
      <c r="G862" s="10"/>
    </row>
    <row r="863" spans="7:7">
      <c r="G863" s="10"/>
    </row>
    <row r="864" spans="7:7">
      <c r="G864" s="10"/>
    </row>
    <row r="865" spans="7:7">
      <c r="G865" s="10"/>
    </row>
    <row r="866" spans="7:7">
      <c r="G866" s="10"/>
    </row>
    <row r="867" spans="7:7">
      <c r="G867" s="10"/>
    </row>
    <row r="868" spans="7:7">
      <c r="G868" s="10"/>
    </row>
    <row r="869" spans="7:7">
      <c r="G869" s="10"/>
    </row>
    <row r="870" spans="7:7">
      <c r="G870" s="10"/>
    </row>
    <row r="871" spans="7:7">
      <c r="G871" s="10"/>
    </row>
    <row r="872" spans="7:7">
      <c r="G872" s="10"/>
    </row>
    <row r="873" spans="7:7">
      <c r="G873" s="10"/>
    </row>
    <row r="874" spans="7:7">
      <c r="G874" s="10"/>
    </row>
    <row r="875" spans="7:7">
      <c r="G875" s="10"/>
    </row>
    <row r="876" spans="7:7">
      <c r="G876" s="10"/>
    </row>
    <row r="877" spans="7:7">
      <c r="G877" s="10"/>
    </row>
    <row r="878" spans="7:7">
      <c r="G878" s="10"/>
    </row>
    <row r="879" spans="7:7">
      <c r="G879" s="10"/>
    </row>
    <row r="880" spans="7:7">
      <c r="G880" s="10"/>
    </row>
    <row r="881" spans="7:7">
      <c r="G881" s="10"/>
    </row>
    <row r="882" spans="7:7">
      <c r="G882" s="10"/>
    </row>
    <row r="883" spans="7:7">
      <c r="G883" s="10"/>
    </row>
    <row r="884" spans="7:7">
      <c r="G884" s="10"/>
    </row>
    <row r="885" spans="7:7">
      <c r="G885" s="10"/>
    </row>
    <row r="886" spans="7:7">
      <c r="G886" s="10"/>
    </row>
    <row r="887" spans="7:7">
      <c r="G887" s="10"/>
    </row>
    <row r="888" spans="7:7">
      <c r="G888" s="10"/>
    </row>
    <row r="889" spans="7:7">
      <c r="G889" s="10"/>
    </row>
    <row r="890" spans="7:7">
      <c r="G890" s="10"/>
    </row>
    <row r="891" spans="7:7">
      <c r="G891" s="10"/>
    </row>
    <row r="892" spans="7:7">
      <c r="G892" s="10"/>
    </row>
    <row r="893" spans="7:7">
      <c r="G893" s="10"/>
    </row>
    <row r="894" spans="7:7">
      <c r="G894" s="10"/>
    </row>
    <row r="895" spans="7:7">
      <c r="G895" s="10"/>
    </row>
    <row r="896" spans="7:7">
      <c r="G896" s="10"/>
    </row>
    <row r="897" spans="7:7">
      <c r="G897" s="10"/>
    </row>
    <row r="898" spans="7:7">
      <c r="G898" s="10"/>
    </row>
    <row r="899" spans="7:7">
      <c r="G899" s="10"/>
    </row>
    <row r="900" spans="7:7">
      <c r="G900" s="10"/>
    </row>
    <row r="901" spans="7:7">
      <c r="G901" s="10"/>
    </row>
    <row r="902" spans="7:7">
      <c r="G902" s="10"/>
    </row>
    <row r="903" spans="7:7">
      <c r="G903" s="10"/>
    </row>
    <row r="904" spans="7:7">
      <c r="G904" s="10"/>
    </row>
    <row r="905" spans="7:7">
      <c r="G905" s="10"/>
    </row>
    <row r="906" spans="7:7">
      <c r="G906" s="10"/>
    </row>
    <row r="907" spans="7:7">
      <c r="G907" s="10"/>
    </row>
    <row r="908" spans="7:7">
      <c r="G908" s="10"/>
    </row>
    <row r="909" spans="7:7">
      <c r="G909" s="10"/>
    </row>
    <row r="910" spans="7:7">
      <c r="G910" s="10"/>
    </row>
    <row r="911" spans="7:7">
      <c r="G911" s="10"/>
    </row>
    <row r="912" spans="7:7">
      <c r="G912" s="10"/>
    </row>
    <row r="913" spans="7:7">
      <c r="G913" s="10"/>
    </row>
    <row r="914" spans="7:7">
      <c r="G914" s="10"/>
    </row>
    <row r="915" spans="7:7">
      <c r="G915" s="10"/>
    </row>
    <row r="916" spans="7:7">
      <c r="G916" s="10"/>
    </row>
    <row r="917" spans="7:7">
      <c r="G917" s="10"/>
    </row>
    <row r="918" spans="7:7">
      <c r="G918" s="10"/>
    </row>
    <row r="919" spans="7:7">
      <c r="G919" s="10"/>
    </row>
    <row r="920" spans="7:7">
      <c r="G920" s="10"/>
    </row>
    <row r="921" spans="7:7">
      <c r="G921" s="10"/>
    </row>
    <row r="922" spans="7:7">
      <c r="G922" s="10"/>
    </row>
    <row r="923" spans="7:7">
      <c r="G923" s="10"/>
    </row>
    <row r="924" spans="7:7">
      <c r="G924" s="10"/>
    </row>
    <row r="925" spans="7:7">
      <c r="G925" s="10"/>
    </row>
    <row r="926" spans="7:7">
      <c r="G926" s="10"/>
    </row>
    <row r="927" spans="7:7">
      <c r="G927" s="10"/>
    </row>
    <row r="928" spans="7:7">
      <c r="G928" s="10"/>
    </row>
    <row r="929" spans="7:7">
      <c r="G929" s="10"/>
    </row>
    <row r="930" spans="7:7">
      <c r="G930" s="10"/>
    </row>
    <row r="931" spans="7:7">
      <c r="G931" s="10"/>
    </row>
    <row r="932" spans="7:7">
      <c r="G932" s="10"/>
    </row>
    <row r="933" spans="7:7">
      <c r="G933" s="10"/>
    </row>
    <row r="934" spans="7:7">
      <c r="G934" s="10"/>
    </row>
    <row r="935" spans="7:7">
      <c r="G935" s="10"/>
    </row>
    <row r="936" spans="7:7">
      <c r="G936" s="10"/>
    </row>
    <row r="937" spans="7:7">
      <c r="G937" s="10"/>
    </row>
    <row r="938" spans="7:7">
      <c r="G938" s="10"/>
    </row>
    <row r="939" spans="7:7">
      <c r="G939" s="10"/>
    </row>
    <row r="940" spans="7:7">
      <c r="G940" s="10"/>
    </row>
    <row r="941" spans="7:7">
      <c r="G941" s="10"/>
    </row>
    <row r="942" spans="7:7">
      <c r="G942" s="10"/>
    </row>
    <row r="943" spans="7:7">
      <c r="G943" s="10"/>
    </row>
    <row r="944" spans="7:7">
      <c r="G944" s="10"/>
    </row>
    <row r="945" spans="7:7">
      <c r="G945" s="10"/>
    </row>
    <row r="946" spans="7:7">
      <c r="G946" s="10"/>
    </row>
    <row r="947" spans="7:7">
      <c r="G947" s="10"/>
    </row>
    <row r="948" spans="7:7">
      <c r="G948" s="10"/>
    </row>
    <row r="949" spans="7:7">
      <c r="G949" s="10"/>
    </row>
    <row r="950" spans="7:7">
      <c r="G950" s="10"/>
    </row>
    <row r="951" spans="7:7">
      <c r="G951" s="10"/>
    </row>
    <row r="952" spans="7:7">
      <c r="G952" s="10"/>
    </row>
    <row r="953" spans="7:7">
      <c r="G953" s="10"/>
    </row>
    <row r="954" spans="7:7">
      <c r="G954" s="10"/>
    </row>
    <row r="955" spans="7:7">
      <c r="G955" s="10"/>
    </row>
    <row r="956" spans="7:7">
      <c r="G956" s="10"/>
    </row>
    <row r="957" spans="7:7">
      <c r="G957" s="10"/>
    </row>
    <row r="958" spans="7:7">
      <c r="G958" s="10"/>
    </row>
    <row r="959" spans="7:7">
      <c r="G959" s="10"/>
    </row>
    <row r="960" spans="7:7">
      <c r="G960" s="10"/>
    </row>
    <row r="961" spans="7:7">
      <c r="G961" s="10"/>
    </row>
    <row r="962" spans="7:7">
      <c r="G962" s="10"/>
    </row>
    <row r="963" spans="7:7">
      <c r="G963" s="10"/>
    </row>
    <row r="964" spans="7:7">
      <c r="G964" s="10"/>
    </row>
    <row r="965" spans="7:7">
      <c r="G965" s="10"/>
    </row>
    <row r="966" spans="7:7">
      <c r="G966" s="10"/>
    </row>
    <row r="967" spans="7:7">
      <c r="G967" s="10"/>
    </row>
    <row r="968" spans="7:7">
      <c r="G968" s="10"/>
    </row>
    <row r="969" spans="7:7">
      <c r="G969" s="10"/>
    </row>
    <row r="970" spans="7:7">
      <c r="G970" s="10"/>
    </row>
    <row r="971" spans="7:7">
      <c r="G971" s="10"/>
    </row>
    <row r="972" spans="7:7">
      <c r="G972" s="10"/>
    </row>
    <row r="973" spans="7:7">
      <c r="G973" s="10"/>
    </row>
    <row r="974" spans="7:7">
      <c r="G974" s="10"/>
    </row>
    <row r="975" spans="7:7">
      <c r="G975" s="10"/>
    </row>
    <row r="976" spans="7:7">
      <c r="G976" s="10"/>
    </row>
    <row r="977" spans="7:7">
      <c r="G977" s="10"/>
    </row>
    <row r="978" spans="7:7">
      <c r="G978" s="10"/>
    </row>
    <row r="979" spans="7:7">
      <c r="G979" s="10"/>
    </row>
    <row r="980" spans="7:7">
      <c r="G980" s="10"/>
    </row>
    <row r="981" spans="7:7">
      <c r="G981" s="10"/>
    </row>
    <row r="982" spans="7:7">
      <c r="G982" s="10"/>
    </row>
    <row r="983" spans="7:7">
      <c r="G983" s="10"/>
    </row>
    <row r="984" spans="7:7">
      <c r="G984" s="10"/>
    </row>
    <row r="985" spans="7:7">
      <c r="G985" s="10"/>
    </row>
    <row r="986" spans="7:7">
      <c r="G986" s="10"/>
    </row>
    <row r="987" spans="7:7">
      <c r="G987" s="10"/>
    </row>
    <row r="988" spans="7:7">
      <c r="G988" s="10"/>
    </row>
    <row r="989" spans="7:7">
      <c r="G989" s="10"/>
    </row>
    <row r="990" spans="7:7">
      <c r="G990" s="10"/>
    </row>
    <row r="991" spans="7:7">
      <c r="G991" s="10"/>
    </row>
    <row r="992" spans="7:7">
      <c r="G992" s="10"/>
    </row>
    <row r="993" spans="7:7">
      <c r="G993" s="10"/>
    </row>
    <row r="994" spans="7:7">
      <c r="G994" s="10"/>
    </row>
    <row r="995" spans="7:7">
      <c r="G995" s="10"/>
    </row>
    <row r="996" spans="7:7">
      <c r="G996" s="10"/>
    </row>
    <row r="997" spans="7:7">
      <c r="G997" s="10"/>
    </row>
    <row r="998" spans="7:7">
      <c r="G998" s="10"/>
    </row>
    <row r="999" spans="7:7">
      <c r="G999" s="10"/>
    </row>
    <row r="1000" spans="7:7">
      <c r="G1000" s="10"/>
    </row>
    <row r="1001" spans="7:7">
      <c r="G1001" s="10"/>
    </row>
    <row r="1002" spans="7:7">
      <c r="G1002" s="10"/>
    </row>
    <row r="1003" spans="7:7">
      <c r="G1003" s="10"/>
    </row>
    <row r="1004" spans="7:7">
      <c r="G1004" s="10"/>
    </row>
    <row r="1005" spans="7:7">
      <c r="G1005" s="10"/>
    </row>
    <row r="1006" spans="7:7">
      <c r="G1006" s="10"/>
    </row>
    <row r="1007" spans="7:7">
      <c r="G1007" s="10"/>
    </row>
    <row r="1008" spans="7:7">
      <c r="G1008" s="10"/>
    </row>
    <row r="1009" spans="7:7">
      <c r="G1009" s="10"/>
    </row>
    <row r="1010" spans="7:7">
      <c r="G1010" s="10"/>
    </row>
    <row r="1011" spans="7:7">
      <c r="G1011" s="10"/>
    </row>
    <row r="1012" spans="7:7">
      <c r="G1012" s="10"/>
    </row>
    <row r="1013" spans="7:7">
      <c r="G1013" s="10"/>
    </row>
    <row r="1014" spans="7:7">
      <c r="G1014" s="10"/>
    </row>
    <row r="1015" spans="7:7">
      <c r="G1015" s="10"/>
    </row>
    <row r="1016" spans="7:7">
      <c r="G1016" s="10"/>
    </row>
    <row r="1017" spans="7:7">
      <c r="G1017" s="10"/>
    </row>
    <row r="1018" spans="7:7">
      <c r="G1018" s="10"/>
    </row>
    <row r="1019" spans="7:7">
      <c r="G1019" s="10"/>
    </row>
    <row r="1020" spans="7:7">
      <c r="G1020" s="10"/>
    </row>
    <row r="1021" spans="7:7">
      <c r="G1021" s="10"/>
    </row>
    <row r="1022" spans="7:7">
      <c r="G1022" s="10"/>
    </row>
    <row r="1023" spans="7:7">
      <c r="G1023" s="10"/>
    </row>
    <row r="1024" spans="7:7">
      <c r="G1024" s="10"/>
    </row>
    <row r="1025" spans="7:7">
      <c r="G1025" s="10"/>
    </row>
    <row r="1026" spans="7:7">
      <c r="G1026" s="10"/>
    </row>
    <row r="1027" spans="7:7">
      <c r="G1027" s="10"/>
    </row>
    <row r="1028" spans="7:7">
      <c r="G1028" s="10"/>
    </row>
    <row r="1029" spans="7:7">
      <c r="G1029" s="10"/>
    </row>
    <row r="1030" spans="7:7">
      <c r="G1030" s="10"/>
    </row>
    <row r="1031" spans="7:7">
      <c r="G1031" s="10"/>
    </row>
    <row r="1032" spans="7:7">
      <c r="G1032" s="10"/>
    </row>
    <row r="1033" spans="7:7">
      <c r="G1033" s="10"/>
    </row>
    <row r="1034" spans="7:7">
      <c r="G1034" s="10"/>
    </row>
    <row r="1035" spans="7:7">
      <c r="G1035" s="10"/>
    </row>
    <row r="1036" spans="7:7">
      <c r="G1036" s="10"/>
    </row>
    <row r="1037" spans="7:7">
      <c r="G1037" s="10"/>
    </row>
    <row r="1038" spans="7:7">
      <c r="G1038" s="10"/>
    </row>
    <row r="1039" spans="7:7">
      <c r="G1039" s="10"/>
    </row>
    <row r="1040" spans="7:7">
      <c r="G1040" s="10"/>
    </row>
    <row r="1041" spans="7:7">
      <c r="G1041" s="10"/>
    </row>
    <row r="1042" spans="7:7">
      <c r="G1042" s="10"/>
    </row>
    <row r="1043" spans="7:7">
      <c r="G1043" s="10"/>
    </row>
    <row r="1044" spans="7:7">
      <c r="G1044" s="10"/>
    </row>
    <row r="1045" spans="7:7">
      <c r="G1045" s="10"/>
    </row>
    <row r="1046" spans="7:7">
      <c r="G1046" s="10"/>
    </row>
    <row r="1047" spans="7:7">
      <c r="G1047" s="10"/>
    </row>
    <row r="1048" spans="7:7">
      <c r="G1048" s="10"/>
    </row>
    <row r="1049" spans="7:7">
      <c r="G1049" s="10"/>
    </row>
    <row r="1050" spans="7:7">
      <c r="G1050" s="10"/>
    </row>
    <row r="1051" spans="7:7">
      <c r="G1051" s="10"/>
    </row>
    <row r="1052" spans="7:7">
      <c r="G1052" s="10"/>
    </row>
    <row r="1053" spans="7:7">
      <c r="G1053" s="10"/>
    </row>
    <row r="1054" spans="7:7">
      <c r="G1054" s="10"/>
    </row>
    <row r="1055" spans="7:7">
      <c r="G1055" s="10"/>
    </row>
    <row r="1056" spans="7:7">
      <c r="G1056" s="10"/>
    </row>
    <row r="1057" spans="7:7">
      <c r="G1057" s="10"/>
    </row>
    <row r="1058" spans="7:7">
      <c r="G1058" s="10"/>
    </row>
    <row r="1059" spans="7:7">
      <c r="G1059" s="10"/>
    </row>
    <row r="1060" spans="7:7">
      <c r="G1060" s="10"/>
    </row>
    <row r="1061" spans="7:7">
      <c r="G1061" s="10"/>
    </row>
    <row r="1062" spans="7:7">
      <c r="G1062" s="10"/>
    </row>
    <row r="1063" spans="7:7">
      <c r="G1063" s="10"/>
    </row>
    <row r="1064" spans="7:7">
      <c r="G1064" s="10"/>
    </row>
    <row r="1065" spans="7:7">
      <c r="G1065" s="10"/>
    </row>
    <row r="1066" spans="7:7">
      <c r="G1066" s="10"/>
    </row>
    <row r="1067" spans="7:7">
      <c r="G1067" s="10"/>
    </row>
    <row r="1068" spans="7:7">
      <c r="G1068" s="10"/>
    </row>
    <row r="1069" spans="7:7">
      <c r="G1069" s="10"/>
    </row>
    <row r="1070" spans="7:7">
      <c r="G1070" s="10"/>
    </row>
    <row r="1071" spans="7:7">
      <c r="G1071" s="10"/>
    </row>
    <row r="1072" spans="7:7">
      <c r="G1072" s="10"/>
    </row>
    <row r="1073" spans="7:7">
      <c r="G1073" s="10"/>
    </row>
    <row r="1074" spans="7:7">
      <c r="G1074" s="10"/>
    </row>
    <row r="1075" spans="7:7">
      <c r="G1075" s="10"/>
    </row>
    <row r="1076" spans="7:7">
      <c r="G1076" s="10"/>
    </row>
    <row r="1077" spans="7:7">
      <c r="G1077" s="10"/>
    </row>
    <row r="1078" spans="7:7">
      <c r="G1078" s="10"/>
    </row>
    <row r="1079" spans="7:7">
      <c r="G1079" s="10"/>
    </row>
    <row r="1080" spans="7:7">
      <c r="G1080" s="10"/>
    </row>
    <row r="1081" spans="7:7">
      <c r="G1081" s="10"/>
    </row>
    <row r="1082" spans="7:7">
      <c r="G1082" s="10"/>
    </row>
    <row r="1083" spans="7:7">
      <c r="G1083" s="10"/>
    </row>
    <row r="1084" spans="7:7">
      <c r="G1084" s="10"/>
    </row>
    <row r="1085" spans="7:7">
      <c r="G1085" s="10"/>
    </row>
    <row r="1086" spans="7:7">
      <c r="G1086" s="10"/>
    </row>
    <row r="1087" spans="7:7">
      <c r="G1087" s="10"/>
    </row>
    <row r="1088" spans="7:7">
      <c r="G1088" s="10"/>
    </row>
    <row r="1089" spans="7:7">
      <c r="G1089" s="10"/>
    </row>
    <row r="1090" spans="7:7">
      <c r="G1090" s="10"/>
    </row>
    <row r="1091" spans="7:7">
      <c r="G1091" s="10"/>
    </row>
    <row r="1092" spans="7:7">
      <c r="G1092" s="10"/>
    </row>
    <row r="1093" spans="7:7">
      <c r="G1093" s="10"/>
    </row>
    <row r="1094" spans="7:7">
      <c r="G1094" s="10"/>
    </row>
    <row r="1095" spans="7:7">
      <c r="G1095" s="10"/>
    </row>
    <row r="1096" spans="7:7">
      <c r="G1096" s="10"/>
    </row>
    <row r="1097" spans="7:7">
      <c r="G1097" s="10"/>
    </row>
    <row r="1098" spans="7:7">
      <c r="G1098" s="10"/>
    </row>
    <row r="1099" spans="7:7">
      <c r="G1099" s="10"/>
    </row>
    <row r="1100" spans="7:7">
      <c r="G1100" s="10"/>
    </row>
    <row r="1101" spans="7:7">
      <c r="G1101" s="10"/>
    </row>
    <row r="1102" spans="7:7">
      <c r="G1102" s="10"/>
    </row>
    <row r="1103" spans="7:7">
      <c r="G1103" s="10"/>
    </row>
    <row r="1104" spans="7:7">
      <c r="G1104" s="10"/>
    </row>
    <row r="1105" spans="7:7">
      <c r="G1105" s="10"/>
    </row>
    <row r="1106" spans="7:7">
      <c r="G1106" s="10"/>
    </row>
    <row r="1107" spans="7:7">
      <c r="G1107" s="10"/>
    </row>
    <row r="1108" spans="7:7">
      <c r="G1108" s="10"/>
    </row>
    <row r="1109" spans="7:7">
      <c r="G1109" s="10"/>
    </row>
    <row r="1110" spans="7:7">
      <c r="G1110" s="10"/>
    </row>
    <row r="1111" spans="7:7">
      <c r="G1111" s="10"/>
    </row>
    <row r="1112" spans="7:7">
      <c r="G1112" s="10"/>
    </row>
    <row r="1113" spans="7:7">
      <c r="G1113" s="10"/>
    </row>
    <row r="1114" spans="7:7">
      <c r="G1114" s="10"/>
    </row>
    <row r="1115" spans="7:7">
      <c r="G1115" s="10"/>
    </row>
    <row r="1116" spans="7:7">
      <c r="G1116" s="10"/>
    </row>
    <row r="1117" spans="7:7">
      <c r="G1117" s="10"/>
    </row>
    <row r="1118" spans="7:7">
      <c r="G1118" s="10"/>
    </row>
    <row r="1119" spans="7:7">
      <c r="G1119" s="10"/>
    </row>
    <row r="1120" spans="7:7">
      <c r="G1120" s="10"/>
    </row>
    <row r="1121" spans="7:7">
      <c r="G1121" s="10"/>
    </row>
    <row r="1122" spans="7:7">
      <c r="G1122" s="10"/>
    </row>
    <row r="1123" spans="7:7">
      <c r="G1123" s="10"/>
    </row>
    <row r="1124" spans="7:7">
      <c r="G1124" s="10"/>
    </row>
    <row r="1125" spans="7:7">
      <c r="G1125" s="10"/>
    </row>
    <row r="1126" spans="7:7">
      <c r="G1126" s="10"/>
    </row>
    <row r="1127" spans="7:7">
      <c r="G1127" s="10"/>
    </row>
    <row r="1128" spans="7:7">
      <c r="G1128" s="10"/>
    </row>
    <row r="1129" spans="7:7">
      <c r="G1129" s="10"/>
    </row>
    <row r="1130" spans="7:7">
      <c r="G1130" s="10"/>
    </row>
    <row r="1131" spans="7:7">
      <c r="G1131" s="10"/>
    </row>
    <row r="1132" spans="7:7">
      <c r="G1132" s="10"/>
    </row>
    <row r="1133" spans="7:7">
      <c r="G1133" s="10"/>
    </row>
    <row r="1134" spans="7:7">
      <c r="G1134" s="10"/>
    </row>
    <row r="1135" spans="7:7">
      <c r="G1135" s="10"/>
    </row>
    <row r="1136" spans="7:7">
      <c r="G1136" s="10"/>
    </row>
    <row r="1137" spans="7:7">
      <c r="G1137" s="10"/>
    </row>
    <row r="1138" spans="7:7">
      <c r="G1138" s="10"/>
    </row>
    <row r="1139" spans="7:7">
      <c r="G1139" s="10"/>
    </row>
    <row r="1140" spans="7:7">
      <c r="G1140" s="10"/>
    </row>
    <row r="1141" spans="7:7">
      <c r="G1141" s="10"/>
    </row>
    <row r="1142" spans="7:7">
      <c r="G1142" s="10"/>
    </row>
    <row r="1143" spans="7:7">
      <c r="G1143" s="10"/>
    </row>
    <row r="1144" spans="7:7">
      <c r="G1144" s="10"/>
    </row>
    <row r="1145" spans="7:7">
      <c r="G1145" s="10"/>
    </row>
    <row r="1146" spans="7:7">
      <c r="G1146" s="10"/>
    </row>
    <row r="1147" spans="7:7">
      <c r="G1147" s="10"/>
    </row>
    <row r="1148" spans="7:7">
      <c r="G1148" s="10"/>
    </row>
    <row r="1149" spans="7:7">
      <c r="G1149" s="10"/>
    </row>
    <row r="1150" spans="7:7">
      <c r="G1150" s="10"/>
    </row>
    <row r="1151" spans="7:7">
      <c r="G1151" s="10"/>
    </row>
    <row r="1152" spans="7:7">
      <c r="G1152" s="10"/>
    </row>
    <row r="1153" spans="7:7">
      <c r="G1153" s="10"/>
    </row>
    <row r="1154" spans="7:7">
      <c r="G1154" s="10"/>
    </row>
    <row r="1155" spans="7:7">
      <c r="G1155" s="10"/>
    </row>
    <row r="1156" spans="7:7">
      <c r="G1156" s="10"/>
    </row>
    <row r="1157" spans="7:7">
      <c r="G1157" s="10"/>
    </row>
    <row r="1158" spans="7:7">
      <c r="G1158" s="10"/>
    </row>
    <row r="1159" spans="7:7">
      <c r="G1159" s="10"/>
    </row>
    <row r="1160" spans="7:7">
      <c r="G1160" s="10"/>
    </row>
    <row r="1161" spans="7:7">
      <c r="G1161" s="10"/>
    </row>
    <row r="1162" spans="7:7">
      <c r="G1162" s="10"/>
    </row>
    <row r="1163" spans="7:7">
      <c r="G1163" s="10"/>
    </row>
    <row r="1164" spans="7:7">
      <c r="G1164" s="10"/>
    </row>
    <row r="1165" spans="7:7">
      <c r="G1165" s="10"/>
    </row>
    <row r="1166" spans="7:7">
      <c r="G1166" s="10"/>
    </row>
    <row r="1167" spans="7:7">
      <c r="G1167" s="10"/>
    </row>
    <row r="1168" spans="7:7">
      <c r="G1168" s="10"/>
    </row>
    <row r="1169" spans="7:7">
      <c r="G1169" s="10"/>
    </row>
    <row r="1170" spans="7:7">
      <c r="G1170" s="10"/>
    </row>
    <row r="1171" spans="7:7">
      <c r="G1171" s="10"/>
    </row>
    <row r="1172" spans="7:7">
      <c r="G1172" s="10"/>
    </row>
    <row r="1173" spans="7:7">
      <c r="G1173" s="10"/>
    </row>
    <row r="1174" spans="7:7">
      <c r="G1174" s="10"/>
    </row>
    <row r="1175" spans="7:7">
      <c r="G1175" s="10"/>
    </row>
    <row r="1176" spans="7:7">
      <c r="G1176" s="10"/>
    </row>
    <row r="1177" spans="7:7">
      <c r="G1177" s="10"/>
    </row>
    <row r="1178" spans="7:7">
      <c r="G1178" s="10"/>
    </row>
    <row r="1179" spans="7:7">
      <c r="G1179" s="10"/>
    </row>
    <row r="1180" spans="7:7">
      <c r="G1180" s="10"/>
    </row>
    <row r="1181" spans="7:7">
      <c r="G1181" s="10"/>
    </row>
    <row r="1182" spans="7:7">
      <c r="G1182" s="10"/>
    </row>
    <row r="1183" spans="7:7">
      <c r="G1183" s="10"/>
    </row>
    <row r="1184" spans="7:7">
      <c r="G1184" s="10"/>
    </row>
    <row r="1185" spans="7:7">
      <c r="G1185" s="10"/>
    </row>
    <row r="1186" spans="7:7">
      <c r="G1186" s="10"/>
    </row>
    <row r="1187" spans="7:7">
      <c r="G1187" s="10"/>
    </row>
    <row r="1188" spans="7:7">
      <c r="G1188" s="10"/>
    </row>
    <row r="1189" spans="7:7">
      <c r="G1189" s="10"/>
    </row>
    <row r="1190" spans="7:7">
      <c r="G1190" s="10"/>
    </row>
    <row r="1191" spans="7:7">
      <c r="G1191" s="10"/>
    </row>
    <row r="1192" spans="7:7">
      <c r="G1192" s="10"/>
    </row>
    <row r="1193" spans="7:7">
      <c r="G1193" s="10"/>
    </row>
    <row r="1194" spans="7:7">
      <c r="G1194" s="10"/>
    </row>
    <row r="1195" spans="7:7">
      <c r="G1195" s="10"/>
    </row>
    <row r="1196" spans="7:7">
      <c r="G1196" s="10"/>
    </row>
    <row r="1197" spans="7:7">
      <c r="G1197" s="10"/>
    </row>
    <row r="1198" spans="7:7">
      <c r="G1198" s="10"/>
    </row>
    <row r="1199" spans="7:7">
      <c r="G1199" s="10"/>
    </row>
    <row r="1200" spans="7:7">
      <c r="G1200" s="10"/>
    </row>
    <row r="1201" spans="7:7">
      <c r="G1201" s="10"/>
    </row>
    <row r="1202" spans="7:7">
      <c r="G1202" s="10"/>
    </row>
    <row r="1203" spans="7:7">
      <c r="G1203" s="10"/>
    </row>
    <row r="1204" spans="7:7">
      <c r="G1204" s="10"/>
    </row>
    <row r="1205" spans="7:7">
      <c r="G1205" s="10"/>
    </row>
    <row r="1206" spans="7:7">
      <c r="G1206" s="10"/>
    </row>
    <row r="1207" spans="7:7">
      <c r="G1207" s="10"/>
    </row>
    <row r="1208" spans="7:7">
      <c r="G1208" s="10"/>
    </row>
    <row r="1209" spans="7:7">
      <c r="G1209" s="10"/>
    </row>
    <row r="1210" spans="7:7">
      <c r="G1210" s="10"/>
    </row>
    <row r="1211" spans="7:7">
      <c r="G1211" s="10"/>
    </row>
    <row r="1212" spans="7:7">
      <c r="G1212" s="10"/>
    </row>
    <row r="1213" spans="7:7">
      <c r="G1213" s="10"/>
    </row>
    <row r="1214" spans="7:7">
      <c r="G1214" s="10"/>
    </row>
    <row r="1215" spans="7:7">
      <c r="G1215" s="10"/>
    </row>
    <row r="1216" spans="7:7">
      <c r="G1216" s="10"/>
    </row>
    <row r="1217" spans="7:7">
      <c r="G1217" s="10"/>
    </row>
    <row r="1218" spans="7:7">
      <c r="G1218" s="10"/>
    </row>
    <row r="1219" spans="7:7">
      <c r="G1219" s="10"/>
    </row>
    <row r="1220" spans="7:7">
      <c r="G1220" s="10"/>
    </row>
    <row r="1221" spans="7:7">
      <c r="G1221" s="10"/>
    </row>
    <row r="1222" spans="7:7">
      <c r="G1222" s="10"/>
    </row>
    <row r="1223" spans="7:7">
      <c r="G1223" s="10"/>
    </row>
    <row r="1224" spans="7:7">
      <c r="G1224" s="10"/>
    </row>
    <row r="1225" spans="7:7">
      <c r="G1225" s="10"/>
    </row>
    <row r="1226" spans="7:7">
      <c r="G1226" s="10"/>
    </row>
    <row r="1227" spans="7:7">
      <c r="G1227" s="10"/>
    </row>
    <row r="1228" spans="7:7">
      <c r="G1228" s="10"/>
    </row>
    <row r="1229" spans="7:7">
      <c r="G1229" s="10"/>
    </row>
    <row r="1230" spans="7:7">
      <c r="G1230" s="10"/>
    </row>
    <row r="1231" spans="7:7">
      <c r="G1231" s="10"/>
    </row>
    <row r="1232" spans="7:7">
      <c r="G1232" s="10"/>
    </row>
    <row r="1233" spans="7:7">
      <c r="G1233" s="10"/>
    </row>
    <row r="1234" spans="7:7">
      <c r="G1234" s="10"/>
    </row>
    <row r="1235" spans="7:7">
      <c r="G1235" s="10"/>
    </row>
    <row r="1236" spans="7:7">
      <c r="G1236" s="10"/>
    </row>
    <row r="1237" spans="7:7">
      <c r="G1237" s="10"/>
    </row>
    <row r="1238" spans="7:7">
      <c r="G1238" s="10"/>
    </row>
    <row r="1239" spans="7:7">
      <c r="G1239" s="10"/>
    </row>
    <row r="1240" spans="7:7">
      <c r="G1240" s="10"/>
    </row>
    <row r="1241" spans="7:7">
      <c r="G1241" s="10"/>
    </row>
    <row r="1242" spans="7:7">
      <c r="G1242" s="10"/>
    </row>
    <row r="1243" spans="7:7">
      <c r="G1243" s="10"/>
    </row>
    <row r="1244" spans="7:7">
      <c r="G1244" s="10"/>
    </row>
    <row r="1245" spans="7:7">
      <c r="G1245" s="10"/>
    </row>
    <row r="1246" spans="7:7">
      <c r="G1246" s="10"/>
    </row>
    <row r="1247" spans="7:7">
      <c r="G1247" s="10"/>
    </row>
    <row r="1248" spans="7:7">
      <c r="G1248" s="10"/>
    </row>
    <row r="1249" spans="7:7">
      <c r="G1249" s="10"/>
    </row>
    <row r="1250" spans="7:7">
      <c r="G1250" s="10"/>
    </row>
    <row r="1251" spans="7:7">
      <c r="G1251" s="10"/>
    </row>
    <row r="1252" spans="7:7">
      <c r="G1252" s="10"/>
    </row>
    <row r="1253" spans="7:7">
      <c r="G1253" s="10"/>
    </row>
    <row r="1254" spans="7:7">
      <c r="G1254" s="10"/>
    </row>
    <row r="1255" spans="7:7">
      <c r="G1255" s="10"/>
    </row>
    <row r="1256" spans="7:7">
      <c r="G1256" s="10"/>
    </row>
    <row r="1257" spans="7:7">
      <c r="G1257" s="10"/>
    </row>
    <row r="1258" spans="7:7">
      <c r="G1258" s="10"/>
    </row>
    <row r="1259" spans="7:7">
      <c r="G1259" s="10"/>
    </row>
    <row r="1260" spans="7:7">
      <c r="G1260" s="10"/>
    </row>
    <row r="1261" spans="7:7">
      <c r="G1261" s="10"/>
    </row>
    <row r="1262" spans="7:7">
      <c r="G1262" s="10"/>
    </row>
    <row r="1263" spans="7:7">
      <c r="G1263" s="10"/>
    </row>
    <row r="1264" spans="7:7">
      <c r="G1264" s="10"/>
    </row>
    <row r="1265" spans="7:7">
      <c r="G1265" s="10"/>
    </row>
    <row r="1266" spans="7:7">
      <c r="G1266" s="10"/>
    </row>
    <row r="1267" spans="7:7">
      <c r="G1267" s="10"/>
    </row>
    <row r="1268" spans="7:7">
      <c r="G1268" s="10"/>
    </row>
    <row r="1269" spans="7:7">
      <c r="G1269" s="10"/>
    </row>
    <row r="1270" spans="7:7">
      <c r="G1270" s="10"/>
    </row>
    <row r="1271" spans="7:7">
      <c r="G1271" s="10"/>
    </row>
    <row r="1272" spans="7:7">
      <c r="G1272" s="10"/>
    </row>
    <row r="1273" spans="7:7">
      <c r="G1273" s="10"/>
    </row>
    <row r="1274" spans="7:7">
      <c r="G1274" s="10"/>
    </row>
    <row r="1275" spans="7:7">
      <c r="G1275" s="10"/>
    </row>
    <row r="1276" spans="7:7">
      <c r="G1276" s="10"/>
    </row>
    <row r="1277" spans="7:7">
      <c r="G1277" s="10"/>
    </row>
    <row r="1278" spans="7:7">
      <c r="G1278" s="10"/>
    </row>
    <row r="1279" spans="7:7">
      <c r="G1279" s="10"/>
    </row>
    <row r="1280" spans="7:7">
      <c r="G1280" s="10"/>
    </row>
    <row r="1281" spans="7:7">
      <c r="G1281" s="10"/>
    </row>
    <row r="1282" spans="7:7">
      <c r="G1282" s="10"/>
    </row>
    <row r="1283" spans="7:7">
      <c r="G1283" s="10"/>
    </row>
    <row r="1284" spans="7:7">
      <c r="G1284" s="10"/>
    </row>
    <row r="1285" spans="7:7">
      <c r="G1285" s="10"/>
    </row>
    <row r="1286" spans="7:7">
      <c r="G1286" s="10"/>
    </row>
    <row r="1287" spans="7:7">
      <c r="G1287" s="10"/>
    </row>
    <row r="1288" spans="7:7">
      <c r="G1288" s="10"/>
    </row>
    <row r="1289" spans="7:7">
      <c r="G1289" s="10"/>
    </row>
    <row r="1290" spans="7:7">
      <c r="G1290" s="10"/>
    </row>
    <row r="1291" spans="7:7">
      <c r="G1291" s="10"/>
    </row>
    <row r="1292" spans="7:7">
      <c r="G1292" s="10"/>
    </row>
    <row r="1293" spans="7:7">
      <c r="G1293" s="10"/>
    </row>
    <row r="1294" spans="7:7">
      <c r="G1294" s="10"/>
    </row>
    <row r="1295" spans="7:7">
      <c r="G1295" s="10"/>
    </row>
    <row r="1296" spans="7:7">
      <c r="G1296" s="10"/>
    </row>
    <row r="1297" spans="7:7">
      <c r="G1297" s="10"/>
    </row>
    <row r="1298" spans="7:7">
      <c r="G1298" s="10"/>
    </row>
    <row r="1299" spans="7:7">
      <c r="G1299" s="10"/>
    </row>
    <row r="1300" spans="7:7">
      <c r="G1300" s="10"/>
    </row>
    <row r="1301" spans="7:7">
      <c r="G1301" s="10"/>
    </row>
    <row r="1302" spans="7:7">
      <c r="G1302" s="10"/>
    </row>
    <row r="1303" spans="7:7">
      <c r="G1303" s="10"/>
    </row>
    <row r="1304" spans="7:7">
      <c r="G1304" s="10"/>
    </row>
    <row r="1305" spans="7:7">
      <c r="G1305" s="10"/>
    </row>
    <row r="1306" spans="7:7">
      <c r="G1306" s="10"/>
    </row>
    <row r="1307" spans="7:7">
      <c r="G1307" s="10"/>
    </row>
    <row r="1308" spans="7:7">
      <c r="G1308" s="10"/>
    </row>
    <row r="1309" spans="7:7">
      <c r="G1309" s="10"/>
    </row>
    <row r="1310" spans="7:7">
      <c r="G1310" s="10"/>
    </row>
    <row r="1311" spans="7:7">
      <c r="G1311" s="10"/>
    </row>
    <row r="1312" spans="7:7">
      <c r="G1312" s="10"/>
    </row>
    <row r="1313" spans="7:7">
      <c r="G1313" s="10"/>
    </row>
    <row r="1314" spans="7:7">
      <c r="G1314" s="10"/>
    </row>
    <row r="1315" spans="7:7">
      <c r="G1315" s="10"/>
    </row>
    <row r="1316" spans="7:7">
      <c r="G1316" s="10"/>
    </row>
    <row r="1317" spans="7:7">
      <c r="G1317" s="10"/>
    </row>
    <row r="1318" spans="7:7">
      <c r="G1318" s="10"/>
    </row>
    <row r="1319" spans="7:7">
      <c r="G1319" s="10"/>
    </row>
    <row r="1320" spans="7:7">
      <c r="G1320" s="10"/>
    </row>
    <row r="1321" spans="7:7">
      <c r="G1321" s="10"/>
    </row>
    <row r="1322" spans="7:7">
      <c r="G1322" s="10"/>
    </row>
    <row r="1323" spans="7:7">
      <c r="G1323" s="10"/>
    </row>
    <row r="1324" spans="7:7">
      <c r="G1324" s="10"/>
    </row>
    <row r="1325" spans="7:7">
      <c r="G1325" s="10"/>
    </row>
    <row r="1326" spans="7:7">
      <c r="G1326" s="10"/>
    </row>
    <row r="1327" spans="7:7">
      <c r="G1327" s="10"/>
    </row>
    <row r="1328" spans="7:7">
      <c r="G1328" s="10"/>
    </row>
    <row r="1329" spans="7:7">
      <c r="G1329" s="10"/>
    </row>
    <row r="1330" spans="7:7">
      <c r="G1330" s="10"/>
    </row>
    <row r="1331" spans="7:7">
      <c r="G1331" s="10"/>
    </row>
    <row r="1332" spans="7:7">
      <c r="G1332" s="10"/>
    </row>
    <row r="1333" spans="7:7">
      <c r="G1333" s="10"/>
    </row>
    <row r="1334" spans="7:7">
      <c r="G1334" s="10"/>
    </row>
    <row r="1335" spans="7:7">
      <c r="G1335" s="10"/>
    </row>
    <row r="1336" spans="7:7">
      <c r="G1336" s="10"/>
    </row>
    <row r="1337" spans="7:7">
      <c r="G1337" s="10"/>
    </row>
    <row r="1338" spans="7:7">
      <c r="G1338" s="10"/>
    </row>
    <row r="1339" spans="7:7">
      <c r="G1339" s="10"/>
    </row>
    <row r="1340" spans="7:7">
      <c r="G1340" s="10"/>
    </row>
    <row r="1341" spans="7:7">
      <c r="G1341" s="10"/>
    </row>
    <row r="1342" spans="7:7">
      <c r="G1342" s="10"/>
    </row>
    <row r="1343" spans="7:7">
      <c r="G1343" s="10"/>
    </row>
    <row r="1344" spans="7:7">
      <c r="G1344" s="10"/>
    </row>
    <row r="1345" spans="7:7">
      <c r="G1345" s="10"/>
    </row>
    <row r="1346" spans="7:7">
      <c r="G1346" s="10"/>
    </row>
    <row r="1347" spans="7:7">
      <c r="G1347" s="10"/>
    </row>
    <row r="1348" spans="7:7">
      <c r="G1348" s="10"/>
    </row>
    <row r="1349" spans="7:7">
      <c r="G1349" s="10"/>
    </row>
    <row r="1350" spans="7:7">
      <c r="G1350" s="10"/>
    </row>
    <row r="1351" spans="7:7">
      <c r="G1351" s="10"/>
    </row>
    <row r="1352" spans="7:7">
      <c r="G1352" s="10"/>
    </row>
    <row r="1353" spans="7:7">
      <c r="G1353" s="10"/>
    </row>
    <row r="1354" spans="7:7">
      <c r="G1354" s="10"/>
    </row>
    <row r="1355" spans="7:7">
      <c r="G1355" s="10"/>
    </row>
    <row r="1356" spans="7:7">
      <c r="G1356" s="10"/>
    </row>
    <row r="1357" spans="7:7">
      <c r="G1357" s="10"/>
    </row>
    <row r="1358" spans="7:7">
      <c r="G1358" s="10"/>
    </row>
    <row r="1359" spans="7:7">
      <c r="G1359" s="10"/>
    </row>
    <row r="1360" spans="7:7">
      <c r="G1360" s="10"/>
    </row>
    <row r="1361" spans="7:7">
      <c r="G1361" s="10"/>
    </row>
    <row r="1362" spans="7:7">
      <c r="G1362" s="10"/>
    </row>
    <row r="1363" spans="7:7">
      <c r="G1363" s="10"/>
    </row>
    <row r="1364" spans="7:7">
      <c r="G1364" s="10"/>
    </row>
    <row r="1365" spans="7:7">
      <c r="G1365" s="10"/>
    </row>
    <row r="1366" spans="7:7">
      <c r="G1366" s="10"/>
    </row>
    <row r="1367" spans="7:7">
      <c r="G1367" s="10"/>
    </row>
    <row r="1368" spans="7:7">
      <c r="G1368" s="10"/>
    </row>
    <row r="1369" spans="7:7">
      <c r="G1369" s="10"/>
    </row>
    <row r="1370" spans="7:7">
      <c r="G1370" s="10"/>
    </row>
    <row r="1371" spans="7:7">
      <c r="G1371" s="10"/>
    </row>
    <row r="1372" spans="7:7">
      <c r="G1372" s="10"/>
    </row>
    <row r="1373" spans="7:7">
      <c r="G1373" s="10"/>
    </row>
    <row r="1374" spans="7:7">
      <c r="G1374" s="10"/>
    </row>
    <row r="1375" spans="7:7">
      <c r="G1375" s="10"/>
    </row>
    <row r="1376" spans="7:7">
      <c r="G1376" s="10"/>
    </row>
    <row r="1377" spans="7:7">
      <c r="G1377" s="10"/>
    </row>
    <row r="1378" spans="7:7">
      <c r="G1378" s="10"/>
    </row>
    <row r="1379" spans="7:7">
      <c r="G1379" s="10"/>
    </row>
    <row r="1380" spans="7:7">
      <c r="G1380" s="10"/>
    </row>
    <row r="1381" spans="7:7">
      <c r="G1381" s="10"/>
    </row>
    <row r="1382" spans="7:7">
      <c r="G1382" s="10"/>
    </row>
    <row r="1383" spans="7:7">
      <c r="G1383" s="10"/>
    </row>
    <row r="1384" spans="7:7">
      <c r="G1384" s="10"/>
    </row>
    <row r="1385" spans="7:7">
      <c r="G1385" s="10"/>
    </row>
    <row r="1386" spans="7:7">
      <c r="G1386" s="10"/>
    </row>
    <row r="1387" spans="7:7">
      <c r="G1387" s="10"/>
    </row>
    <row r="1388" spans="7:7">
      <c r="G1388" s="10"/>
    </row>
    <row r="1389" spans="7:7">
      <c r="G1389" s="10"/>
    </row>
    <row r="1390" spans="7:7">
      <c r="G1390" s="10"/>
    </row>
    <row r="1391" spans="7:7">
      <c r="G1391" s="10"/>
    </row>
    <row r="1392" spans="7:7">
      <c r="G1392" s="10"/>
    </row>
    <row r="1393" spans="7:7">
      <c r="G1393" s="10"/>
    </row>
    <row r="1394" spans="7:7">
      <c r="G1394" s="10"/>
    </row>
    <row r="1395" spans="7:7">
      <c r="G1395" s="10"/>
    </row>
    <row r="1396" spans="7:7">
      <c r="G1396" s="10"/>
    </row>
    <row r="1397" spans="7:7">
      <c r="G1397" s="10"/>
    </row>
    <row r="1398" spans="7:7">
      <c r="G1398" s="10"/>
    </row>
    <row r="1399" spans="7:7">
      <c r="G1399" s="10"/>
    </row>
    <row r="1400" spans="7:7">
      <c r="G1400" s="10"/>
    </row>
    <row r="1401" spans="7:7">
      <c r="G1401" s="10"/>
    </row>
    <row r="1402" spans="7:7">
      <c r="G1402" s="10"/>
    </row>
    <row r="1403" spans="7:7">
      <c r="G1403" s="10"/>
    </row>
    <row r="1404" spans="7:7">
      <c r="G1404" s="10"/>
    </row>
    <row r="1405" spans="7:7">
      <c r="G1405" s="10"/>
    </row>
    <row r="1406" spans="7:7">
      <c r="G1406" s="10"/>
    </row>
    <row r="1407" spans="7:7">
      <c r="G1407" s="10"/>
    </row>
    <row r="1408" spans="7:7">
      <c r="G1408" s="10"/>
    </row>
    <row r="1409" spans="7:7">
      <c r="G1409" s="10"/>
    </row>
    <row r="1410" spans="7:7">
      <c r="G1410" s="10"/>
    </row>
    <row r="1411" spans="7:7">
      <c r="G1411" s="10"/>
    </row>
    <row r="1412" spans="7:7">
      <c r="G1412" s="10"/>
    </row>
    <row r="1413" spans="7:7">
      <c r="G1413" s="10"/>
    </row>
    <row r="1414" spans="7:7">
      <c r="G1414" s="10"/>
    </row>
    <row r="1415" spans="7:7">
      <c r="G1415" s="10"/>
    </row>
    <row r="1416" spans="7:7">
      <c r="G1416" s="10"/>
    </row>
    <row r="1417" spans="7:7">
      <c r="G1417" s="10"/>
    </row>
    <row r="1418" spans="7:7">
      <c r="G1418" s="10"/>
    </row>
    <row r="1419" spans="7:7">
      <c r="G1419" s="10"/>
    </row>
    <row r="1420" spans="7:7">
      <c r="G1420" s="10"/>
    </row>
    <row r="1421" spans="7:7">
      <c r="G1421" s="10"/>
    </row>
    <row r="1422" spans="7:7">
      <c r="G1422" s="10"/>
    </row>
    <row r="1423" spans="7:7">
      <c r="G1423" s="10"/>
    </row>
    <row r="1424" spans="7:7">
      <c r="G1424" s="10"/>
    </row>
    <row r="1425" spans="7:7">
      <c r="G1425" s="10"/>
    </row>
    <row r="1426" spans="7:7">
      <c r="G1426" s="10"/>
    </row>
    <row r="1427" spans="7:7">
      <c r="G1427" s="10"/>
    </row>
    <row r="1428" spans="7:7">
      <c r="G1428" s="10"/>
    </row>
    <row r="1429" spans="7:7">
      <c r="G1429" s="10"/>
    </row>
    <row r="1430" spans="7:7">
      <c r="G1430" s="10"/>
    </row>
    <row r="1431" spans="7:7">
      <c r="G1431" s="10"/>
    </row>
    <row r="1432" spans="7:7">
      <c r="G1432" s="10"/>
    </row>
    <row r="1433" spans="7:7">
      <c r="G1433" s="10"/>
    </row>
    <row r="1434" spans="7:7">
      <c r="G1434" s="10"/>
    </row>
    <row r="1435" spans="7:7">
      <c r="G1435" s="10"/>
    </row>
    <row r="1436" spans="7:7">
      <c r="G1436" s="10"/>
    </row>
    <row r="1437" spans="7:7">
      <c r="G1437" s="10"/>
    </row>
    <row r="1438" spans="7:7">
      <c r="G1438" s="10"/>
    </row>
    <row r="1439" spans="7:7">
      <c r="G1439" s="10"/>
    </row>
    <row r="1440" spans="7:7">
      <c r="G1440" s="10"/>
    </row>
    <row r="1441" spans="7:7">
      <c r="G1441" s="10"/>
    </row>
    <row r="1442" spans="7:7">
      <c r="G1442" s="10"/>
    </row>
    <row r="1443" spans="7:7">
      <c r="G1443" s="10"/>
    </row>
    <row r="1444" spans="7:7">
      <c r="G1444" s="10"/>
    </row>
    <row r="1445" spans="7:7">
      <c r="G1445" s="10"/>
    </row>
    <row r="1446" spans="7:7">
      <c r="G1446" s="10"/>
    </row>
    <row r="1447" spans="7:7">
      <c r="G1447" s="10"/>
    </row>
    <row r="1448" spans="7:7">
      <c r="G1448" s="10"/>
    </row>
    <row r="1449" spans="7:7">
      <c r="G1449" s="10"/>
    </row>
    <row r="1450" spans="7:7">
      <c r="G1450" s="10"/>
    </row>
    <row r="1451" spans="7:7">
      <c r="G1451" s="10"/>
    </row>
    <row r="1452" spans="7:7">
      <c r="G1452" s="10"/>
    </row>
    <row r="1453" spans="7:7">
      <c r="G1453" s="10"/>
    </row>
    <row r="1454" spans="7:7">
      <c r="G1454" s="10"/>
    </row>
    <row r="1455" spans="7:7">
      <c r="G1455" s="10"/>
    </row>
    <row r="1456" spans="7:7">
      <c r="G1456" s="10"/>
    </row>
    <row r="1457" spans="7:7">
      <c r="G1457" s="10"/>
    </row>
    <row r="1458" spans="7:7">
      <c r="G1458" s="10"/>
    </row>
    <row r="1459" spans="7:7">
      <c r="G1459" s="10"/>
    </row>
    <row r="1460" spans="7:7">
      <c r="G1460" s="10"/>
    </row>
    <row r="1461" spans="7:7">
      <c r="G1461" s="10"/>
    </row>
    <row r="1462" spans="7:7">
      <c r="G1462" s="10"/>
    </row>
    <row r="1463" spans="7:7">
      <c r="G1463" s="10"/>
    </row>
    <row r="1464" spans="7:7">
      <c r="G1464" s="10"/>
    </row>
    <row r="1465" spans="7:7">
      <c r="G1465" s="10"/>
    </row>
    <row r="1466" spans="7:7">
      <c r="G1466" s="10"/>
    </row>
    <row r="1467" spans="7:7">
      <c r="G1467" s="10"/>
    </row>
    <row r="1468" spans="7:7">
      <c r="G1468" s="10"/>
    </row>
    <row r="1469" spans="7:7">
      <c r="G1469" s="10"/>
    </row>
    <row r="1470" spans="7:7">
      <c r="G1470" s="10"/>
    </row>
    <row r="1471" spans="7:7">
      <c r="G1471" s="10"/>
    </row>
    <row r="1472" spans="7:7">
      <c r="G1472" s="10"/>
    </row>
    <row r="1473" spans="7:7">
      <c r="G1473" s="10"/>
    </row>
    <row r="1474" spans="7:7">
      <c r="G1474" s="10"/>
    </row>
    <row r="1475" spans="7:7">
      <c r="G1475" s="10"/>
    </row>
    <row r="1476" spans="7:7">
      <c r="G1476" s="10"/>
    </row>
    <row r="1477" spans="7:7">
      <c r="G1477" s="10"/>
    </row>
    <row r="1478" spans="7:7">
      <c r="G1478" s="10"/>
    </row>
    <row r="1479" spans="7:7">
      <c r="G1479" s="10"/>
    </row>
    <row r="1480" spans="7:7">
      <c r="G1480" s="10"/>
    </row>
    <row r="1481" spans="7:7">
      <c r="G1481" s="10"/>
    </row>
    <row r="1482" spans="7:7">
      <c r="G1482" s="10"/>
    </row>
    <row r="1483" spans="7:7">
      <c r="G1483" s="10"/>
    </row>
    <row r="1484" spans="7:7">
      <c r="G1484" s="10"/>
    </row>
    <row r="1485" spans="7:7">
      <c r="G1485" s="10"/>
    </row>
    <row r="1486" spans="7:7">
      <c r="G1486" s="10"/>
    </row>
    <row r="1487" spans="7:7">
      <c r="G1487" s="10"/>
    </row>
    <row r="1488" spans="7:7">
      <c r="G1488" s="10"/>
    </row>
    <row r="1489" spans="7:7">
      <c r="G1489" s="10"/>
    </row>
    <row r="1490" spans="7:7">
      <c r="G1490" s="10"/>
    </row>
    <row r="1491" spans="7:7">
      <c r="G1491" s="10"/>
    </row>
    <row r="1492" spans="7:7">
      <c r="G1492" s="10"/>
    </row>
    <row r="1493" spans="7:7">
      <c r="G1493" s="10"/>
    </row>
    <row r="1494" spans="7:7">
      <c r="G1494" s="10"/>
    </row>
    <row r="1495" spans="7:7">
      <c r="G1495" s="10"/>
    </row>
    <row r="1496" spans="7:7">
      <c r="G1496" s="10"/>
    </row>
    <row r="1497" spans="7:7">
      <c r="G1497" s="10"/>
    </row>
    <row r="1498" spans="7:7">
      <c r="G1498" s="10"/>
    </row>
    <row r="1499" spans="7:7">
      <c r="G1499" s="10"/>
    </row>
    <row r="1500" spans="7:7">
      <c r="G1500" s="10"/>
    </row>
    <row r="1501" spans="7:7">
      <c r="G1501" s="10"/>
    </row>
    <row r="1502" spans="7:7">
      <c r="G1502" s="10"/>
    </row>
    <row r="1503" spans="7:7">
      <c r="G1503" s="10"/>
    </row>
    <row r="1504" spans="7:7">
      <c r="G1504" s="10"/>
    </row>
    <row r="1505" spans="7:7">
      <c r="G1505" s="10"/>
    </row>
    <row r="1506" spans="7:7">
      <c r="G1506" s="10"/>
    </row>
    <row r="1507" spans="7:7">
      <c r="G1507" s="10"/>
    </row>
    <row r="1508" spans="7:7">
      <c r="G1508" s="10"/>
    </row>
    <row r="1509" spans="7:7">
      <c r="G1509" s="10"/>
    </row>
    <row r="1510" spans="7:7">
      <c r="G1510" s="10"/>
    </row>
    <row r="1511" spans="7:7">
      <c r="G1511" s="10"/>
    </row>
    <row r="1512" spans="7:7">
      <c r="G1512" s="10"/>
    </row>
    <row r="1513" spans="7:7">
      <c r="G1513" s="10"/>
    </row>
    <row r="1514" spans="7:7">
      <c r="G1514" s="10"/>
    </row>
    <row r="1515" spans="7:7">
      <c r="G1515" s="10"/>
    </row>
    <row r="1516" spans="7:7">
      <c r="G1516" s="10"/>
    </row>
    <row r="1517" spans="7:7">
      <c r="G1517" s="10"/>
    </row>
    <row r="1518" spans="7:7">
      <c r="G1518" s="10"/>
    </row>
    <row r="1519" spans="7:7">
      <c r="G1519" s="10"/>
    </row>
    <row r="1520" spans="7:7">
      <c r="G1520" s="10"/>
    </row>
    <row r="1521" spans="7:7">
      <c r="G1521" s="10"/>
    </row>
    <row r="1522" spans="7:7">
      <c r="G1522" s="10"/>
    </row>
    <row r="1523" spans="7:7">
      <c r="G1523" s="10"/>
    </row>
    <row r="1524" spans="7:7">
      <c r="G1524" s="10"/>
    </row>
    <row r="1525" spans="7:7">
      <c r="G1525" s="10"/>
    </row>
    <row r="1526" spans="7:7">
      <c r="G1526" s="10"/>
    </row>
    <row r="1527" spans="7:7">
      <c r="G1527" s="10"/>
    </row>
    <row r="1528" spans="7:7">
      <c r="G1528" s="10"/>
    </row>
    <row r="1529" spans="7:7">
      <c r="G1529" s="10"/>
    </row>
    <row r="1530" spans="7:7">
      <c r="G1530" s="10"/>
    </row>
    <row r="1531" spans="7:7">
      <c r="G1531" s="10"/>
    </row>
    <row r="1532" spans="7:7">
      <c r="G1532" s="10"/>
    </row>
    <row r="1533" spans="7:7">
      <c r="G1533" s="10"/>
    </row>
    <row r="1534" spans="7:7">
      <c r="G1534" s="10"/>
    </row>
    <row r="1535" spans="7:7">
      <c r="G1535" s="10"/>
    </row>
    <row r="1536" spans="7:7">
      <c r="G1536" s="10"/>
    </row>
    <row r="1537" spans="7:7">
      <c r="G1537" s="10"/>
    </row>
    <row r="1538" spans="7:7">
      <c r="G1538" s="10"/>
    </row>
    <row r="1539" spans="7:7">
      <c r="G1539" s="10"/>
    </row>
    <row r="1540" spans="7:7">
      <c r="G1540" s="10"/>
    </row>
    <row r="1541" spans="7:7">
      <c r="G1541" s="10"/>
    </row>
    <row r="1542" spans="7:7">
      <c r="G1542" s="10"/>
    </row>
    <row r="1543" spans="7:7">
      <c r="G1543" s="10"/>
    </row>
    <row r="1544" spans="7:7">
      <c r="G1544" s="10"/>
    </row>
    <row r="1545" spans="7:7">
      <c r="G1545" s="10"/>
    </row>
    <row r="1546" spans="7:7">
      <c r="G1546" s="10"/>
    </row>
    <row r="1547" spans="7:7">
      <c r="G1547" s="10"/>
    </row>
    <row r="1548" spans="7:7">
      <c r="G1548" s="10"/>
    </row>
    <row r="1549" spans="7:7">
      <c r="G1549" s="10"/>
    </row>
    <row r="1550" spans="7:7">
      <c r="G1550" s="10"/>
    </row>
    <row r="1551" spans="7:7">
      <c r="G1551" s="10"/>
    </row>
    <row r="1552" spans="7:7">
      <c r="G1552" s="10"/>
    </row>
    <row r="1553" spans="7:7">
      <c r="G1553" s="10"/>
    </row>
    <row r="1554" spans="7:7">
      <c r="G1554" s="10"/>
    </row>
    <row r="1555" spans="7:7">
      <c r="G1555" s="10"/>
    </row>
    <row r="1556" spans="7:7">
      <c r="G1556" s="10"/>
    </row>
    <row r="1557" spans="7:7">
      <c r="G1557" s="10"/>
    </row>
    <row r="1558" spans="7:7">
      <c r="G1558" s="10"/>
    </row>
    <row r="1559" spans="7:7">
      <c r="G1559" s="10"/>
    </row>
    <row r="1560" spans="7:7">
      <c r="G1560" s="10"/>
    </row>
    <row r="1561" spans="7:7">
      <c r="G1561" s="10"/>
    </row>
    <row r="1562" spans="7:7">
      <c r="G1562" s="10"/>
    </row>
    <row r="1563" spans="7:7">
      <c r="G1563" s="10"/>
    </row>
    <row r="1564" spans="7:7">
      <c r="G1564" s="10"/>
    </row>
    <row r="1565" spans="7:7">
      <c r="G1565" s="10"/>
    </row>
    <row r="1566" spans="7:7">
      <c r="G1566" s="10"/>
    </row>
    <row r="1567" spans="7:7">
      <c r="G1567" s="10"/>
    </row>
    <row r="1568" spans="7:7">
      <c r="G1568" s="10"/>
    </row>
    <row r="1569" spans="7:7">
      <c r="G1569" s="10"/>
    </row>
    <row r="1570" spans="7:7">
      <c r="G1570" s="10"/>
    </row>
    <row r="1571" spans="7:7">
      <c r="G1571" s="10"/>
    </row>
    <row r="1572" spans="7:7">
      <c r="G1572" s="10"/>
    </row>
    <row r="1573" spans="7:7">
      <c r="G1573" s="10"/>
    </row>
    <row r="1574" spans="7:7">
      <c r="G1574" s="10"/>
    </row>
    <row r="1575" spans="7:7">
      <c r="G1575" s="10"/>
    </row>
    <row r="1576" spans="7:7">
      <c r="G1576" s="10"/>
    </row>
    <row r="1577" spans="7:7">
      <c r="G1577" s="10"/>
    </row>
    <row r="1578" spans="7:7">
      <c r="G1578" s="10"/>
    </row>
    <row r="1579" spans="7:7">
      <c r="G1579" s="10"/>
    </row>
    <row r="1580" spans="7:7">
      <c r="G1580" s="10"/>
    </row>
    <row r="1581" spans="7:7">
      <c r="G1581" s="10"/>
    </row>
    <row r="1582" spans="7:7">
      <c r="G1582" s="10"/>
    </row>
    <row r="1583" spans="7:7">
      <c r="G1583" s="10"/>
    </row>
    <row r="1584" spans="7:7">
      <c r="G1584" s="10"/>
    </row>
    <row r="1585" spans="7:7">
      <c r="G1585" s="10"/>
    </row>
    <row r="1586" spans="7:7">
      <c r="G1586" s="10"/>
    </row>
    <row r="1587" spans="7:7">
      <c r="G1587" s="10"/>
    </row>
    <row r="1588" spans="7:7">
      <c r="G1588" s="10"/>
    </row>
    <row r="1589" spans="7:7">
      <c r="G1589" s="10"/>
    </row>
    <row r="1590" spans="7:7">
      <c r="G1590" s="10"/>
    </row>
    <row r="1591" spans="7:7">
      <c r="G1591" s="10"/>
    </row>
    <row r="1592" spans="7:7">
      <c r="G1592" s="10"/>
    </row>
    <row r="1593" spans="7:7">
      <c r="G1593" s="10"/>
    </row>
    <row r="1594" spans="7:7">
      <c r="G1594" s="10"/>
    </row>
    <row r="1595" spans="7:7">
      <c r="G1595" s="10"/>
    </row>
    <row r="1596" spans="7:7">
      <c r="G1596" s="10"/>
    </row>
    <row r="1597" spans="7:7">
      <c r="G1597" s="10"/>
    </row>
    <row r="1598" spans="7:7">
      <c r="G1598" s="10"/>
    </row>
    <row r="1599" spans="7:7">
      <c r="G1599" s="10"/>
    </row>
    <row r="1600" spans="7:7">
      <c r="G1600" s="10"/>
    </row>
    <row r="1601" spans="7:7">
      <c r="G1601" s="10"/>
    </row>
    <row r="1602" spans="7:7">
      <c r="G1602" s="10"/>
    </row>
    <row r="1603" spans="7:7">
      <c r="G1603" s="10"/>
    </row>
    <row r="1604" spans="7:7">
      <c r="G1604" s="10"/>
    </row>
    <row r="1605" spans="7:7">
      <c r="G1605" s="10"/>
    </row>
    <row r="1606" spans="7:7">
      <c r="G1606" s="10"/>
    </row>
    <row r="1607" spans="7:7">
      <c r="G1607" s="10"/>
    </row>
    <row r="1608" spans="7:7">
      <c r="G1608" s="10"/>
    </row>
    <row r="1609" spans="7:7">
      <c r="G1609" s="10"/>
    </row>
    <row r="1610" spans="7:7">
      <c r="G1610" s="10"/>
    </row>
    <row r="1611" spans="7:7">
      <c r="G1611" s="10"/>
    </row>
    <row r="1612" spans="7:7">
      <c r="G1612" s="10"/>
    </row>
    <row r="1613" spans="7:7">
      <c r="G1613" s="10"/>
    </row>
    <row r="1614" spans="7:7">
      <c r="G1614" s="10"/>
    </row>
    <row r="1615" spans="7:7">
      <c r="G1615" s="10"/>
    </row>
    <row r="1616" spans="7:7">
      <c r="G1616" s="10"/>
    </row>
    <row r="1617" spans="7:7">
      <c r="G1617" s="10"/>
    </row>
    <row r="1618" spans="7:7">
      <c r="G1618" s="10"/>
    </row>
    <row r="1619" spans="7:7">
      <c r="G1619" s="10"/>
    </row>
    <row r="1620" spans="7:7">
      <c r="G1620" s="10"/>
    </row>
    <row r="1621" spans="7:7">
      <c r="G1621" s="10"/>
    </row>
    <row r="1622" spans="7:7">
      <c r="G1622" s="10"/>
    </row>
    <row r="1623" spans="7:7">
      <c r="G1623" s="10"/>
    </row>
    <row r="1624" spans="7:7">
      <c r="G1624" s="10"/>
    </row>
    <row r="1625" spans="7:7">
      <c r="G1625" s="10"/>
    </row>
    <row r="1626" spans="7:7">
      <c r="G1626" s="10"/>
    </row>
    <row r="1627" spans="7:7">
      <c r="G1627" s="10"/>
    </row>
    <row r="1628" spans="7:7">
      <c r="G1628" s="10"/>
    </row>
    <row r="1629" spans="7:7">
      <c r="G1629" s="10"/>
    </row>
    <row r="1630" spans="7:7">
      <c r="G1630" s="10"/>
    </row>
    <row r="1631" spans="7:7">
      <c r="G1631" s="10"/>
    </row>
    <row r="1632" spans="7:7">
      <c r="G1632" s="10"/>
    </row>
    <row r="1633" spans="7:7">
      <c r="G1633" s="10"/>
    </row>
    <row r="1634" spans="7:7">
      <c r="G1634" s="10"/>
    </row>
    <row r="1635" spans="7:7">
      <c r="G1635" s="10"/>
    </row>
    <row r="1636" spans="7:7">
      <c r="G1636" s="10"/>
    </row>
    <row r="1637" spans="7:7">
      <c r="G1637" s="10"/>
    </row>
    <row r="1638" spans="7:7">
      <c r="G1638" s="10"/>
    </row>
    <row r="1639" spans="7:7">
      <c r="G1639" s="10"/>
    </row>
    <row r="1640" spans="7:7">
      <c r="G1640" s="10"/>
    </row>
    <row r="1641" spans="7:7">
      <c r="G1641" s="10"/>
    </row>
    <row r="1642" spans="7:7">
      <c r="G1642" s="10"/>
    </row>
    <row r="1643" spans="7:7">
      <c r="G1643" s="10"/>
    </row>
    <row r="1644" spans="7:7">
      <c r="G1644" s="10"/>
    </row>
    <row r="1645" spans="7:7">
      <c r="G1645" s="10"/>
    </row>
    <row r="1646" spans="7:7">
      <c r="G1646" s="10"/>
    </row>
    <row r="1647" spans="7:7">
      <c r="G1647" s="10"/>
    </row>
    <row r="1648" spans="7:7">
      <c r="G1648" s="10"/>
    </row>
    <row r="1649" spans="7:7">
      <c r="G1649" s="10"/>
    </row>
    <row r="1650" spans="7:7">
      <c r="G1650" s="10"/>
    </row>
    <row r="1651" spans="7:7">
      <c r="G1651" s="10"/>
    </row>
    <row r="1652" spans="7:7">
      <c r="G1652" s="10"/>
    </row>
    <row r="1653" spans="7:7">
      <c r="G1653" s="10"/>
    </row>
    <row r="1654" spans="7:7">
      <c r="G1654" s="10"/>
    </row>
    <row r="1655" spans="7:7">
      <c r="G1655" s="10"/>
    </row>
    <row r="1656" spans="7:7">
      <c r="G1656" s="10"/>
    </row>
    <row r="1657" spans="7:7">
      <c r="G1657" s="10"/>
    </row>
    <row r="1658" spans="7:7">
      <c r="G1658" s="10"/>
    </row>
    <row r="1659" spans="7:7">
      <c r="G1659" s="10"/>
    </row>
    <row r="1660" spans="7:7">
      <c r="G1660" s="10"/>
    </row>
    <row r="1661" spans="7:7">
      <c r="G1661" s="10"/>
    </row>
    <row r="1662" spans="7:7">
      <c r="G1662" s="10"/>
    </row>
    <row r="1663" spans="7:7">
      <c r="G1663" s="10"/>
    </row>
    <row r="1664" spans="7:7">
      <c r="G1664" s="10"/>
    </row>
    <row r="1665" spans="7:7">
      <c r="G1665" s="10"/>
    </row>
    <row r="1666" spans="7:7">
      <c r="G1666" s="10"/>
    </row>
    <row r="1667" spans="7:7">
      <c r="G1667" s="10"/>
    </row>
    <row r="1668" spans="7:7">
      <c r="G1668" s="10"/>
    </row>
    <row r="1669" spans="7:7">
      <c r="G1669" s="10"/>
    </row>
    <row r="1670" spans="7:7">
      <c r="G1670" s="10"/>
    </row>
    <row r="1671" spans="7:7">
      <c r="G1671" s="10"/>
    </row>
    <row r="1672" spans="7:7">
      <c r="G1672" s="10"/>
    </row>
    <row r="1673" spans="7:7">
      <c r="G1673" s="10"/>
    </row>
    <row r="1674" spans="7:7">
      <c r="G1674" s="10"/>
    </row>
    <row r="1675" spans="7:7">
      <c r="G1675" s="10"/>
    </row>
    <row r="1676" spans="7:7">
      <c r="G1676" s="10"/>
    </row>
    <row r="1677" spans="7:7">
      <c r="G1677" s="10"/>
    </row>
    <row r="1678" spans="7:7">
      <c r="G1678" s="10"/>
    </row>
    <row r="1679" spans="7:7">
      <c r="G1679" s="10"/>
    </row>
    <row r="1680" spans="7:7">
      <c r="G1680" s="10"/>
    </row>
    <row r="1681" spans="7:7">
      <c r="G1681" s="10"/>
    </row>
    <row r="1682" spans="7:7">
      <c r="G1682" s="10"/>
    </row>
    <row r="1683" spans="7:7">
      <c r="G1683" s="10"/>
    </row>
    <row r="1684" spans="7:7">
      <c r="G1684" s="10"/>
    </row>
    <row r="1685" spans="7:7">
      <c r="G1685" s="10"/>
    </row>
    <row r="1686" spans="7:7">
      <c r="G1686" s="10"/>
    </row>
    <row r="1687" spans="7:7">
      <c r="G1687" s="10"/>
    </row>
    <row r="1688" spans="7:7">
      <c r="G1688" s="10"/>
    </row>
    <row r="1689" spans="7:7">
      <c r="G1689" s="10"/>
    </row>
    <row r="1690" spans="7:7">
      <c r="G1690" s="10"/>
    </row>
    <row r="1691" spans="7:7">
      <c r="G1691" s="10"/>
    </row>
    <row r="1692" spans="7:7">
      <c r="G1692" s="10"/>
    </row>
    <row r="1693" spans="7:7">
      <c r="G1693" s="10"/>
    </row>
    <row r="1694" spans="7:7">
      <c r="G1694" s="10"/>
    </row>
    <row r="1695" spans="7:7">
      <c r="G1695" s="10"/>
    </row>
    <row r="1696" spans="7:7">
      <c r="G1696" s="10"/>
    </row>
    <row r="1697" spans="7:7">
      <c r="G1697" s="10"/>
    </row>
    <row r="1698" spans="7:7">
      <c r="G1698" s="10"/>
    </row>
    <row r="1699" spans="7:7">
      <c r="G1699" s="10"/>
    </row>
    <row r="1700" spans="7:7">
      <c r="G1700" s="10"/>
    </row>
    <row r="1701" spans="7:7">
      <c r="G1701" s="10"/>
    </row>
    <row r="1702" spans="7:7">
      <c r="G1702" s="10"/>
    </row>
    <row r="1703" spans="7:7">
      <c r="G1703" s="10"/>
    </row>
    <row r="1704" spans="7:7">
      <c r="G1704" s="10"/>
    </row>
    <row r="1705" spans="7:7">
      <c r="G1705" s="10"/>
    </row>
    <row r="1706" spans="7:7">
      <c r="G1706" s="10"/>
    </row>
    <row r="1707" spans="7:7">
      <c r="G1707" s="10"/>
    </row>
    <row r="1708" spans="7:7">
      <c r="G1708" s="10"/>
    </row>
    <row r="1709" spans="7:7">
      <c r="G1709" s="10"/>
    </row>
    <row r="1710" spans="7:7">
      <c r="G1710" s="10"/>
    </row>
    <row r="1711" spans="7:7">
      <c r="G1711" s="10"/>
    </row>
    <row r="1712" spans="7:7">
      <c r="G1712" s="10"/>
    </row>
    <row r="1713" spans="7:7">
      <c r="G1713" s="10"/>
    </row>
    <row r="1714" spans="7:7">
      <c r="G1714" s="10"/>
    </row>
    <row r="1715" spans="7:7">
      <c r="G1715" s="10"/>
    </row>
    <row r="1716" spans="7:7">
      <c r="G1716" s="10"/>
    </row>
    <row r="1717" spans="7:7">
      <c r="G1717" s="10"/>
    </row>
    <row r="1718" spans="7:7">
      <c r="G1718" s="10"/>
    </row>
    <row r="1719" spans="7:7">
      <c r="G1719" s="10"/>
    </row>
    <row r="1720" spans="7:7">
      <c r="G1720" s="10"/>
    </row>
    <row r="1721" spans="7:7">
      <c r="G1721" s="10"/>
    </row>
    <row r="1722" spans="7:7">
      <c r="G1722" s="10"/>
    </row>
    <row r="1723" spans="7:7">
      <c r="G1723" s="10"/>
    </row>
    <row r="1724" spans="7:7">
      <c r="G1724" s="10"/>
    </row>
    <row r="1725" spans="7:7">
      <c r="G1725" s="10"/>
    </row>
    <row r="1726" spans="7:7">
      <c r="G1726" s="10"/>
    </row>
    <row r="1727" spans="7:7">
      <c r="G1727" s="10"/>
    </row>
    <row r="1728" spans="7:7">
      <c r="G1728" s="10"/>
    </row>
    <row r="1729" spans="7:7">
      <c r="G1729" s="10"/>
    </row>
    <row r="1730" spans="7:7">
      <c r="G1730" s="10"/>
    </row>
    <row r="1731" spans="7:7">
      <c r="G1731" s="10"/>
    </row>
    <row r="1732" spans="7:7">
      <c r="G1732" s="10"/>
    </row>
    <row r="1733" spans="7:7">
      <c r="G1733" s="10"/>
    </row>
    <row r="1734" spans="7:7">
      <c r="G1734" s="10"/>
    </row>
    <row r="1735" spans="7:7">
      <c r="G1735" s="10"/>
    </row>
    <row r="1736" spans="7:7">
      <c r="G1736" s="10"/>
    </row>
    <row r="1737" spans="7:7">
      <c r="G1737" s="10"/>
    </row>
    <row r="1738" spans="7:7">
      <c r="G1738" s="10"/>
    </row>
    <row r="1739" spans="7:7">
      <c r="G1739" s="10"/>
    </row>
    <row r="1740" spans="7:7">
      <c r="G1740" s="10"/>
    </row>
    <row r="1741" spans="7:7">
      <c r="G1741" s="10"/>
    </row>
    <row r="1742" spans="7:7">
      <c r="G1742" s="10"/>
    </row>
    <row r="1743" spans="7:7">
      <c r="G1743" s="10"/>
    </row>
    <row r="1744" spans="7:7">
      <c r="G1744" s="10"/>
    </row>
    <row r="1745" spans="7:7">
      <c r="G1745" s="10"/>
    </row>
    <row r="1746" spans="7:7">
      <c r="G1746" s="10"/>
    </row>
    <row r="1747" spans="7:7">
      <c r="G1747" s="10"/>
    </row>
    <row r="1748" spans="7:7">
      <c r="G1748" s="10"/>
    </row>
    <row r="1749" spans="7:7">
      <c r="G1749" s="10"/>
    </row>
    <row r="1750" spans="7:7">
      <c r="G1750" s="10"/>
    </row>
    <row r="1751" spans="7:7">
      <c r="G1751" s="10"/>
    </row>
    <row r="1752" spans="7:7">
      <c r="G1752" s="10"/>
    </row>
    <row r="1753" spans="7:7">
      <c r="G1753" s="10"/>
    </row>
    <row r="1754" spans="7:7">
      <c r="G1754" s="10"/>
    </row>
    <row r="1755" spans="7:7">
      <c r="G1755" s="10"/>
    </row>
    <row r="1756" spans="7:7">
      <c r="G1756" s="10"/>
    </row>
    <row r="1757" spans="7:7">
      <c r="G1757" s="10"/>
    </row>
    <row r="1758" spans="7:7">
      <c r="G1758" s="10"/>
    </row>
    <row r="1759" spans="7:7">
      <c r="G1759" s="10"/>
    </row>
    <row r="1760" spans="7:7">
      <c r="G1760" s="10"/>
    </row>
    <row r="1761" spans="7:7">
      <c r="G1761" s="10"/>
    </row>
    <row r="1762" spans="7:7">
      <c r="G1762" s="10"/>
    </row>
    <row r="1763" spans="7:7">
      <c r="G1763" s="10"/>
    </row>
    <row r="1764" spans="7:7">
      <c r="G1764" s="10"/>
    </row>
    <row r="1765" spans="7:7">
      <c r="G1765" s="10"/>
    </row>
    <row r="1766" spans="7:7">
      <c r="G1766" s="10"/>
    </row>
    <row r="1767" spans="7:7">
      <c r="G1767" s="10"/>
    </row>
    <row r="1768" spans="7:7">
      <c r="G1768" s="10"/>
    </row>
    <row r="1769" spans="7:7">
      <c r="G1769" s="10"/>
    </row>
    <row r="1770" spans="7:7">
      <c r="G1770" s="10"/>
    </row>
    <row r="1771" spans="7:7">
      <c r="G1771" s="10"/>
    </row>
    <row r="1772" spans="7:7">
      <c r="G1772" s="10"/>
    </row>
    <row r="1773" spans="7:7">
      <c r="G1773" s="10"/>
    </row>
    <row r="1774" spans="7:7">
      <c r="G1774" s="10"/>
    </row>
    <row r="1775" spans="7:7">
      <c r="G1775" s="10"/>
    </row>
    <row r="1776" spans="7:7">
      <c r="G1776" s="10"/>
    </row>
    <row r="1777" spans="7:7">
      <c r="G1777" s="10"/>
    </row>
    <row r="1778" spans="7:7">
      <c r="G1778" s="10"/>
    </row>
    <row r="1779" spans="7:7">
      <c r="G1779" s="10"/>
    </row>
    <row r="1780" spans="7:7">
      <c r="G1780" s="10"/>
    </row>
    <row r="1781" spans="7:7">
      <c r="G1781" s="10"/>
    </row>
    <row r="1782" spans="7:7">
      <c r="G1782" s="10"/>
    </row>
    <row r="1783" spans="7:7">
      <c r="G1783" s="10"/>
    </row>
    <row r="1784" spans="7:7">
      <c r="G1784" s="10"/>
    </row>
    <row r="1785" spans="7:7">
      <c r="G1785" s="10"/>
    </row>
    <row r="1786" spans="7:7">
      <c r="G1786" s="10"/>
    </row>
    <row r="1787" spans="7:7">
      <c r="G1787" s="10"/>
    </row>
    <row r="1788" spans="7:7">
      <c r="G1788" s="10"/>
    </row>
    <row r="1789" spans="7:7">
      <c r="G1789" s="10"/>
    </row>
    <row r="1790" spans="7:7">
      <c r="G1790" s="10"/>
    </row>
    <row r="1791" spans="7:7">
      <c r="G1791" s="10"/>
    </row>
    <row r="1792" spans="7:7">
      <c r="G1792" s="10"/>
    </row>
    <row r="1793" spans="7:7">
      <c r="G1793" s="10"/>
    </row>
    <row r="1794" spans="7:7">
      <c r="G1794" s="10"/>
    </row>
    <row r="1795" spans="7:7">
      <c r="G1795" s="10"/>
    </row>
    <row r="1796" spans="7:7">
      <c r="G1796" s="10"/>
    </row>
    <row r="1797" spans="7:7">
      <c r="G1797" s="10"/>
    </row>
    <row r="1798" spans="7:7">
      <c r="G1798" s="10"/>
    </row>
    <row r="1799" spans="7:7">
      <c r="G1799" s="10"/>
    </row>
    <row r="1800" spans="7:7">
      <c r="G1800" s="10"/>
    </row>
    <row r="1801" spans="7:7">
      <c r="G1801" s="10"/>
    </row>
    <row r="1802" spans="7:7">
      <c r="G1802" s="10"/>
    </row>
    <row r="1803" spans="7:7">
      <c r="G1803" s="10"/>
    </row>
    <row r="1804" spans="7:7">
      <c r="G1804" s="10"/>
    </row>
    <row r="1805" spans="7:7">
      <c r="G1805" s="10"/>
    </row>
    <row r="1806" spans="7:7">
      <c r="G1806" s="10"/>
    </row>
    <row r="1807" spans="7:7">
      <c r="G1807" s="10"/>
    </row>
    <row r="1808" spans="7:7">
      <c r="G1808" s="10"/>
    </row>
    <row r="1809" spans="7:7">
      <c r="G1809" s="10"/>
    </row>
    <row r="1810" spans="7:7">
      <c r="G1810" s="10"/>
    </row>
    <row r="1811" spans="7:7">
      <c r="G1811" s="10"/>
    </row>
    <row r="1812" spans="7:7">
      <c r="G1812" s="10"/>
    </row>
    <row r="1813" spans="7:7">
      <c r="G1813" s="10"/>
    </row>
    <row r="1814" spans="7:7">
      <c r="G1814" s="10"/>
    </row>
    <row r="1815" spans="7:7">
      <c r="G1815" s="10"/>
    </row>
    <row r="1816" spans="7:7">
      <c r="G1816" s="10"/>
    </row>
    <row r="1817" spans="7:7">
      <c r="G1817" s="10"/>
    </row>
    <row r="1818" spans="7:7">
      <c r="G1818" s="10"/>
    </row>
    <row r="1819" spans="7:7">
      <c r="G1819" s="10"/>
    </row>
    <row r="1820" spans="7:7">
      <c r="G1820" s="10"/>
    </row>
    <row r="1821" spans="7:7">
      <c r="G1821" s="10"/>
    </row>
    <row r="1822" spans="7:7">
      <c r="G1822" s="10"/>
    </row>
    <row r="1823" spans="7:7">
      <c r="G1823" s="10"/>
    </row>
    <row r="1824" spans="7:7">
      <c r="G1824" s="10"/>
    </row>
    <row r="1825" spans="7:7">
      <c r="G1825" s="10"/>
    </row>
    <row r="1826" spans="7:7">
      <c r="G1826" s="10"/>
    </row>
    <row r="1827" spans="7:7">
      <c r="G1827" s="10"/>
    </row>
    <row r="1828" spans="7:7">
      <c r="G1828" s="10"/>
    </row>
    <row r="1829" spans="7:7">
      <c r="G1829" s="10"/>
    </row>
    <row r="1830" spans="7:7">
      <c r="G1830" s="10"/>
    </row>
    <row r="1831" spans="7:7">
      <c r="G1831" s="10"/>
    </row>
    <row r="1832" spans="7:7">
      <c r="G1832" s="10"/>
    </row>
    <row r="1833" spans="7:7">
      <c r="G1833" s="10"/>
    </row>
    <row r="1834" spans="7:7">
      <c r="G1834" s="10"/>
    </row>
    <row r="1835" spans="7:7">
      <c r="G1835" s="10"/>
    </row>
    <row r="1836" spans="7:7">
      <c r="G1836" s="10"/>
    </row>
    <row r="1837" spans="7:7">
      <c r="G1837" s="10"/>
    </row>
    <row r="1838" spans="7:7">
      <c r="G1838" s="10"/>
    </row>
    <row r="1839" spans="7:7">
      <c r="G1839" s="10"/>
    </row>
    <row r="1840" spans="7:7">
      <c r="G1840" s="10"/>
    </row>
    <row r="1841" spans="7:7">
      <c r="G1841" s="10"/>
    </row>
    <row r="1842" spans="7:7">
      <c r="G1842" s="10"/>
    </row>
    <row r="1843" spans="7:7">
      <c r="G1843" s="10"/>
    </row>
    <row r="1844" spans="7:7">
      <c r="G1844" s="10"/>
    </row>
    <row r="1845" spans="7:7">
      <c r="G1845" s="10"/>
    </row>
    <row r="1846" spans="7:7">
      <c r="G1846" s="10"/>
    </row>
    <row r="1847" spans="7:7">
      <c r="G1847" s="10"/>
    </row>
    <row r="1848" spans="7:7">
      <c r="G1848" s="10"/>
    </row>
    <row r="1849" spans="7:7">
      <c r="G1849" s="10"/>
    </row>
    <row r="1850" spans="7:7">
      <c r="G1850" s="10"/>
    </row>
    <row r="1851" spans="7:7">
      <c r="G1851" s="10"/>
    </row>
    <row r="1852" spans="7:7">
      <c r="G1852" s="10"/>
    </row>
    <row r="1853" spans="7:7">
      <c r="G1853" s="10"/>
    </row>
    <row r="1854" spans="7:7">
      <c r="G1854" s="10"/>
    </row>
    <row r="1855" spans="7:7">
      <c r="G1855" s="10"/>
    </row>
    <row r="1856" spans="7:7">
      <c r="G1856" s="10"/>
    </row>
    <row r="1857" spans="7:7">
      <c r="G1857" s="10"/>
    </row>
    <row r="1858" spans="7:7">
      <c r="G1858" s="10"/>
    </row>
    <row r="1859" spans="7:7">
      <c r="G1859" s="10"/>
    </row>
    <row r="1860" spans="7:7">
      <c r="G1860" s="10"/>
    </row>
    <row r="1861" spans="7:7">
      <c r="G1861" s="10"/>
    </row>
    <row r="1862" spans="7:7">
      <c r="G1862" s="10"/>
    </row>
    <row r="1863" spans="7:7">
      <c r="G1863" s="10"/>
    </row>
    <row r="1864" spans="7:7">
      <c r="G1864" s="10"/>
    </row>
    <row r="1865" spans="7:7">
      <c r="G1865" s="10"/>
    </row>
    <row r="1866" spans="7:7">
      <c r="G1866" s="10"/>
    </row>
    <row r="1867" spans="7:7">
      <c r="G1867" s="10"/>
    </row>
    <row r="1868" spans="7:7">
      <c r="G1868" s="10"/>
    </row>
    <row r="1869" spans="7:7">
      <c r="G1869" s="10"/>
    </row>
    <row r="1870" spans="7:7">
      <c r="G1870" s="10"/>
    </row>
    <row r="1871" spans="7:7">
      <c r="G1871" s="10"/>
    </row>
    <row r="1872" spans="7:7">
      <c r="G1872" s="10"/>
    </row>
    <row r="1873" spans="7:7">
      <c r="G1873" s="10"/>
    </row>
    <row r="1874" spans="7:7">
      <c r="G1874" s="10"/>
    </row>
    <row r="1875" spans="7:7">
      <c r="G1875" s="10"/>
    </row>
    <row r="1876" spans="7:7">
      <c r="G1876" s="10"/>
    </row>
    <row r="1877" spans="7:7">
      <c r="G1877" s="10"/>
    </row>
    <row r="1878" spans="7:7">
      <c r="G1878" s="10"/>
    </row>
    <row r="1879" spans="7:7">
      <c r="G1879" s="10"/>
    </row>
    <row r="1880" spans="7:7">
      <c r="G1880" s="10"/>
    </row>
    <row r="1881" spans="7:7">
      <c r="G1881" s="10"/>
    </row>
    <row r="1882" spans="7:7">
      <c r="G1882" s="10"/>
    </row>
    <row r="1883" spans="7:7">
      <c r="G1883" s="10"/>
    </row>
    <row r="1884" spans="7:7">
      <c r="G1884" s="10"/>
    </row>
    <row r="1885" spans="7:7">
      <c r="G1885" s="10"/>
    </row>
    <row r="1886" spans="7:7">
      <c r="G1886" s="10"/>
    </row>
    <row r="1887" spans="7:7">
      <c r="G1887" s="10"/>
    </row>
    <row r="1888" spans="7:7">
      <c r="G1888" s="10"/>
    </row>
    <row r="1889" spans="7:7">
      <c r="G1889" s="10"/>
    </row>
    <row r="1890" spans="7:7">
      <c r="G1890" s="10"/>
    </row>
    <row r="1891" spans="7:7">
      <c r="G1891" s="10"/>
    </row>
    <row r="1892" spans="7:7">
      <c r="G1892" s="10"/>
    </row>
    <row r="1893" spans="7:7">
      <c r="G1893" s="10"/>
    </row>
    <row r="1894" spans="7:7">
      <c r="G1894" s="10"/>
    </row>
    <row r="1895" spans="7:7">
      <c r="G1895" s="10"/>
    </row>
    <row r="1896" spans="7:7">
      <c r="G1896" s="10"/>
    </row>
    <row r="1897" spans="7:7">
      <c r="G1897" s="10"/>
    </row>
    <row r="1898" spans="7:7">
      <c r="G1898" s="10"/>
    </row>
    <row r="1899" spans="7:7">
      <c r="G1899" s="10"/>
    </row>
    <row r="1900" spans="7:7">
      <c r="G1900" s="10"/>
    </row>
    <row r="1901" spans="7:7">
      <c r="G1901" s="10"/>
    </row>
    <row r="1902" spans="7:7">
      <c r="G1902" s="10"/>
    </row>
    <row r="1903" spans="7:7">
      <c r="G1903" s="10"/>
    </row>
    <row r="1904" spans="7:7">
      <c r="G1904" s="10"/>
    </row>
    <row r="1905" spans="7:7">
      <c r="G1905" s="10"/>
    </row>
    <row r="1906" spans="7:7">
      <c r="G1906" s="10"/>
    </row>
    <row r="1907" spans="7:7">
      <c r="G1907" s="10"/>
    </row>
    <row r="1908" spans="7:7">
      <c r="G1908" s="10"/>
    </row>
    <row r="1909" spans="7:7">
      <c r="G1909" s="10"/>
    </row>
    <row r="1910" spans="7:7">
      <c r="G1910" s="10"/>
    </row>
    <row r="1911" spans="7:7">
      <c r="G1911" s="10"/>
    </row>
    <row r="1912" spans="7:7">
      <c r="G1912" s="10"/>
    </row>
    <row r="1913" spans="7:7">
      <c r="G1913" s="10"/>
    </row>
    <row r="1914" spans="7:7">
      <c r="G1914" s="10"/>
    </row>
    <row r="1915" spans="7:7">
      <c r="G1915" s="10"/>
    </row>
    <row r="1916" spans="7:7">
      <c r="G1916" s="10"/>
    </row>
    <row r="1917" spans="7:7">
      <c r="G1917" s="10"/>
    </row>
    <row r="1918" spans="7:7">
      <c r="G1918" s="10"/>
    </row>
    <row r="1919" spans="7:7">
      <c r="G1919" s="10"/>
    </row>
    <row r="1920" spans="7:7">
      <c r="G1920" s="10"/>
    </row>
    <row r="1921" spans="7:7">
      <c r="G1921" s="10"/>
    </row>
    <row r="1922" spans="7:7">
      <c r="G1922" s="10"/>
    </row>
    <row r="1923" spans="7:7">
      <c r="G1923" s="10"/>
    </row>
    <row r="1924" spans="7:7">
      <c r="G1924" s="10"/>
    </row>
    <row r="1925" spans="7:7">
      <c r="G1925" s="10"/>
    </row>
    <row r="1926" spans="7:7">
      <c r="G1926" s="10"/>
    </row>
    <row r="1927" spans="7:7">
      <c r="G1927" s="10"/>
    </row>
    <row r="1928" spans="7:7">
      <c r="G1928" s="10"/>
    </row>
    <row r="1929" spans="7:7">
      <c r="G1929" s="10"/>
    </row>
    <row r="1930" spans="7:7">
      <c r="G1930" s="10"/>
    </row>
    <row r="1931" spans="7:7">
      <c r="G1931" s="10"/>
    </row>
    <row r="1932" spans="7:7">
      <c r="G1932" s="10"/>
    </row>
    <row r="1933" spans="7:7">
      <c r="G1933" s="10"/>
    </row>
    <row r="1934" spans="7:7">
      <c r="G1934" s="10"/>
    </row>
    <row r="1935" spans="7:7">
      <c r="G1935" s="10"/>
    </row>
    <row r="1936" spans="7:7">
      <c r="G1936" s="10"/>
    </row>
    <row r="1937" spans="7:7">
      <c r="G1937" s="10"/>
    </row>
    <row r="1938" spans="7:7">
      <c r="G1938" s="10"/>
    </row>
    <row r="1939" spans="7:7">
      <c r="G1939" s="10"/>
    </row>
    <row r="1940" spans="7:7">
      <c r="G1940" s="10"/>
    </row>
    <row r="1941" spans="7:7">
      <c r="G1941" s="10"/>
    </row>
    <row r="1942" spans="7:7">
      <c r="G1942" s="10"/>
    </row>
    <row r="1943" spans="7:7">
      <c r="G1943" s="10"/>
    </row>
    <row r="1944" spans="7:7">
      <c r="G1944" s="10"/>
    </row>
    <row r="1945" spans="7:7">
      <c r="G1945" s="10"/>
    </row>
    <row r="1946" spans="7:7">
      <c r="G1946" s="10"/>
    </row>
    <row r="1947" spans="7:7">
      <c r="G1947" s="10"/>
    </row>
    <row r="1948" spans="7:7">
      <c r="G1948" s="10"/>
    </row>
    <row r="1949" spans="7:7">
      <c r="G1949" s="10"/>
    </row>
    <row r="1950" spans="7:7">
      <c r="G1950" s="10"/>
    </row>
    <row r="1951" spans="7:7">
      <c r="G1951" s="10"/>
    </row>
    <row r="1952" spans="7:7">
      <c r="G1952" s="10"/>
    </row>
    <row r="1953" spans="7:7">
      <c r="G1953" s="10"/>
    </row>
    <row r="1954" spans="7:7">
      <c r="G1954" s="10"/>
    </row>
    <row r="1955" spans="7:7">
      <c r="G1955" s="10"/>
    </row>
    <row r="1956" spans="7:7">
      <c r="G1956" s="10"/>
    </row>
    <row r="1957" spans="7:7">
      <c r="G1957" s="10"/>
    </row>
    <row r="1958" spans="7:7">
      <c r="G1958" s="10"/>
    </row>
    <row r="1959" spans="7:7">
      <c r="G1959" s="10"/>
    </row>
    <row r="1960" spans="7:7">
      <c r="G1960" s="10"/>
    </row>
    <row r="1961" spans="7:7">
      <c r="G1961" s="10"/>
    </row>
    <row r="1962" spans="7:7">
      <c r="G1962" s="10"/>
    </row>
    <row r="1963" spans="7:7">
      <c r="G1963" s="10"/>
    </row>
    <row r="1964" spans="7:7">
      <c r="G1964" s="10"/>
    </row>
    <row r="1965" spans="7:7">
      <c r="G1965" s="10"/>
    </row>
    <row r="1966" spans="7:7">
      <c r="G1966" s="10"/>
    </row>
    <row r="1967" spans="7:7">
      <c r="G1967" s="10"/>
    </row>
    <row r="1968" spans="7:7">
      <c r="G1968" s="10"/>
    </row>
    <row r="1969" spans="7:7">
      <c r="G1969" s="10"/>
    </row>
    <row r="1970" spans="7:7">
      <c r="G1970" s="10"/>
    </row>
    <row r="1971" spans="7:7">
      <c r="G1971" s="10"/>
    </row>
    <row r="1972" spans="7:7">
      <c r="G1972" s="10"/>
    </row>
    <row r="1973" spans="7:7">
      <c r="G1973" s="10"/>
    </row>
    <row r="1974" spans="7:7">
      <c r="G1974" s="10"/>
    </row>
    <row r="1975" spans="7:7">
      <c r="G1975" s="10"/>
    </row>
    <row r="1976" spans="7:7">
      <c r="G1976" s="10"/>
    </row>
    <row r="1977" spans="7:7">
      <c r="G1977" s="10"/>
    </row>
    <row r="1978" spans="7:7">
      <c r="G1978" s="10"/>
    </row>
    <row r="1979" spans="7:7">
      <c r="G1979" s="10"/>
    </row>
    <row r="1980" spans="7:7">
      <c r="G1980" s="10"/>
    </row>
    <row r="1981" spans="7:7">
      <c r="G1981" s="10"/>
    </row>
    <row r="1982" spans="7:7">
      <c r="G1982" s="10"/>
    </row>
    <row r="1983" spans="7:7">
      <c r="G1983" s="10"/>
    </row>
    <row r="1984" spans="7:7">
      <c r="G1984" s="10"/>
    </row>
    <row r="1985" spans="7:7">
      <c r="G1985" s="10"/>
    </row>
    <row r="1986" spans="7:7">
      <c r="G1986" s="10"/>
    </row>
    <row r="1987" spans="7:7">
      <c r="G1987" s="10"/>
    </row>
    <row r="1988" spans="7:7">
      <c r="G1988" s="10"/>
    </row>
    <row r="1989" spans="7:7">
      <c r="G1989" s="10"/>
    </row>
    <row r="1990" spans="7:7">
      <c r="G1990" s="10"/>
    </row>
    <row r="1991" spans="7:7">
      <c r="G1991" s="10"/>
    </row>
    <row r="1992" spans="7:7">
      <c r="G1992" s="10"/>
    </row>
    <row r="1993" spans="7:7">
      <c r="G1993" s="10"/>
    </row>
    <row r="1994" spans="7:7">
      <c r="G1994" s="10"/>
    </row>
    <row r="1995" spans="7:7">
      <c r="G1995" s="10"/>
    </row>
    <row r="1996" spans="7:7">
      <c r="G1996" s="10"/>
    </row>
    <row r="1997" spans="7:7">
      <c r="G1997" s="10"/>
    </row>
    <row r="1998" spans="7:7">
      <c r="G1998" s="10"/>
    </row>
    <row r="1999" spans="7:7">
      <c r="G1999" s="10"/>
    </row>
    <row r="2000" spans="7:7">
      <c r="G2000" s="10"/>
    </row>
    <row r="2001" spans="7:7">
      <c r="G2001" s="10"/>
    </row>
    <row r="2002" spans="7:7">
      <c r="G2002" s="10"/>
    </row>
    <row r="2003" spans="7:7">
      <c r="G2003" s="10"/>
    </row>
    <row r="2004" spans="7:7">
      <c r="G2004" s="10"/>
    </row>
    <row r="2005" spans="7:7">
      <c r="G2005" s="10"/>
    </row>
    <row r="2006" spans="7:7">
      <c r="G2006" s="10"/>
    </row>
    <row r="2007" spans="7:7">
      <c r="G2007" s="10"/>
    </row>
    <row r="2008" spans="7:7">
      <c r="G2008" s="10"/>
    </row>
    <row r="2009" spans="7:7">
      <c r="G2009" s="10"/>
    </row>
    <row r="2010" spans="7:7">
      <c r="G2010" s="10"/>
    </row>
    <row r="2011" spans="7:7">
      <c r="G2011" s="10"/>
    </row>
    <row r="2012" spans="7:7">
      <c r="G2012" s="10"/>
    </row>
    <row r="2013" spans="7:7">
      <c r="G2013" s="10"/>
    </row>
    <row r="2014" spans="7:7">
      <c r="G2014" s="10"/>
    </row>
    <row r="2015" spans="7:7">
      <c r="G2015" s="10"/>
    </row>
    <row r="2016" spans="7:7">
      <c r="G2016" s="10"/>
    </row>
    <row r="2017" spans="7:7">
      <c r="G2017" s="10"/>
    </row>
    <row r="2018" spans="7:7">
      <c r="G2018" s="10"/>
    </row>
    <row r="2019" spans="7:7">
      <c r="G2019" s="10"/>
    </row>
    <row r="2020" spans="7:7">
      <c r="G2020" s="10"/>
    </row>
    <row r="2021" spans="7:7">
      <c r="G2021" s="10"/>
    </row>
    <row r="2022" spans="7:7">
      <c r="G2022" s="10"/>
    </row>
    <row r="2023" spans="7:7">
      <c r="G2023" s="10"/>
    </row>
    <row r="2024" spans="7:7">
      <c r="G2024" s="10"/>
    </row>
    <row r="2025" spans="7:7">
      <c r="G2025" s="10"/>
    </row>
    <row r="2026" spans="7:7">
      <c r="G2026" s="10"/>
    </row>
    <row r="2027" spans="7:7">
      <c r="G2027" s="10"/>
    </row>
    <row r="2028" spans="7:7">
      <c r="G2028" s="10"/>
    </row>
    <row r="2029" spans="7:7">
      <c r="G2029" s="10"/>
    </row>
    <row r="2030" spans="7:7">
      <c r="G2030" s="10"/>
    </row>
    <row r="2031" spans="7:7">
      <c r="G2031" s="10"/>
    </row>
    <row r="2032" spans="7:7">
      <c r="G2032" s="10"/>
    </row>
    <row r="2033" spans="7:7">
      <c r="G2033" s="10"/>
    </row>
    <row r="2034" spans="7:7">
      <c r="G2034" s="10"/>
    </row>
    <row r="2035" spans="7:7">
      <c r="G2035" s="10"/>
    </row>
    <row r="2036" spans="7:7">
      <c r="G2036" s="10"/>
    </row>
    <row r="2037" spans="7:7">
      <c r="G2037" s="10"/>
    </row>
    <row r="2038" spans="7:7">
      <c r="G2038" s="10"/>
    </row>
    <row r="2039" spans="7:7">
      <c r="G2039" s="10"/>
    </row>
    <row r="2040" spans="7:7">
      <c r="G2040" s="10"/>
    </row>
    <row r="2041" spans="7:7">
      <c r="G2041" s="10"/>
    </row>
    <row r="2042" spans="7:7">
      <c r="G2042" s="10"/>
    </row>
    <row r="2043" spans="7:7">
      <c r="G2043" s="10"/>
    </row>
    <row r="2044" spans="7:7">
      <c r="G2044" s="10"/>
    </row>
    <row r="2045" spans="7:7">
      <c r="G2045" s="10"/>
    </row>
    <row r="2046" spans="7:7">
      <c r="G2046" s="10"/>
    </row>
    <row r="2047" spans="7:7">
      <c r="G2047" s="10"/>
    </row>
    <row r="2048" spans="7:7">
      <c r="G2048" s="10"/>
    </row>
    <row r="2049" spans="7:7">
      <c r="G2049" s="10"/>
    </row>
    <row r="2050" spans="7:7">
      <c r="G2050" s="10"/>
    </row>
    <row r="2051" spans="7:7">
      <c r="G2051" s="10"/>
    </row>
    <row r="2052" spans="7:7">
      <c r="G2052" s="10"/>
    </row>
    <row r="2053" spans="7:7">
      <c r="G2053" s="10"/>
    </row>
    <row r="2054" spans="7:7">
      <c r="G2054" s="10"/>
    </row>
    <row r="2055" spans="7:7">
      <c r="G2055" s="10"/>
    </row>
    <row r="2056" spans="7:7">
      <c r="G2056" s="10"/>
    </row>
    <row r="2057" spans="7:7">
      <c r="G2057" s="10"/>
    </row>
    <row r="2058" spans="7:7">
      <c r="G2058" s="10"/>
    </row>
    <row r="2059" spans="7:7">
      <c r="G2059" s="10"/>
    </row>
    <row r="2060" spans="7:7">
      <c r="G2060" s="10"/>
    </row>
    <row r="2061" spans="7:7">
      <c r="G2061" s="10"/>
    </row>
    <row r="2062" spans="7:7">
      <c r="G2062" s="10"/>
    </row>
    <row r="2063" spans="7:7">
      <c r="G2063" s="10"/>
    </row>
    <row r="2064" spans="7:7">
      <c r="G2064" s="10"/>
    </row>
    <row r="2065" spans="7:7">
      <c r="G2065" s="10"/>
    </row>
    <row r="2066" spans="7:7">
      <c r="G2066" s="10"/>
    </row>
    <row r="2067" spans="7:7">
      <c r="G2067" s="10"/>
    </row>
    <row r="2068" spans="7:7">
      <c r="G2068" s="10"/>
    </row>
    <row r="2069" spans="7:7">
      <c r="G2069" s="10"/>
    </row>
    <row r="2070" spans="7:7">
      <c r="G2070" s="10"/>
    </row>
    <row r="2071" spans="7:7">
      <c r="G2071" s="10"/>
    </row>
    <row r="2072" spans="7:7">
      <c r="G2072" s="10"/>
    </row>
    <row r="2073" spans="7:7">
      <c r="G2073" s="10"/>
    </row>
    <row r="2074" spans="7:7">
      <c r="G2074" s="10"/>
    </row>
    <row r="2075" spans="7:7">
      <c r="G2075" s="10"/>
    </row>
    <row r="2076" spans="7:7">
      <c r="G2076" s="10"/>
    </row>
    <row r="2077" spans="7:7">
      <c r="G2077" s="10"/>
    </row>
    <row r="2078" spans="7:7">
      <c r="G2078" s="10"/>
    </row>
    <row r="2079" spans="7:7">
      <c r="G2079" s="10"/>
    </row>
    <row r="2080" spans="7:7">
      <c r="G2080" s="10"/>
    </row>
    <row r="2081" spans="7:7">
      <c r="G2081" s="10"/>
    </row>
    <row r="2082" spans="7:7">
      <c r="G2082" s="10"/>
    </row>
    <row r="2083" spans="7:7">
      <c r="G2083" s="10"/>
    </row>
    <row r="2084" spans="7:7">
      <c r="G2084" s="10"/>
    </row>
    <row r="2085" spans="7:7">
      <c r="G2085" s="10"/>
    </row>
    <row r="2086" spans="7:7">
      <c r="G2086" s="10"/>
    </row>
    <row r="2087" spans="7:7">
      <c r="G2087" s="10"/>
    </row>
    <row r="2088" spans="7:7">
      <c r="G2088" s="10"/>
    </row>
    <row r="2089" spans="7:7">
      <c r="G2089" s="10"/>
    </row>
    <row r="2090" spans="7:7">
      <c r="G2090" s="10"/>
    </row>
    <row r="2091" spans="7:7">
      <c r="G2091" s="10"/>
    </row>
    <row r="2092" spans="7:7">
      <c r="G2092" s="10"/>
    </row>
    <row r="2093" spans="7:7">
      <c r="G2093" s="10"/>
    </row>
    <row r="2094" spans="7:7">
      <c r="G2094" s="10"/>
    </row>
    <row r="2095" spans="7:7">
      <c r="G2095" s="10"/>
    </row>
    <row r="2096" spans="7:7">
      <c r="G2096" s="10"/>
    </row>
    <row r="2097" spans="7:7">
      <c r="G2097" s="10"/>
    </row>
    <row r="2098" spans="7:7">
      <c r="G2098" s="10"/>
    </row>
    <row r="2099" spans="7:7">
      <c r="G2099" s="10"/>
    </row>
    <row r="2100" spans="7:7">
      <c r="G2100" s="10"/>
    </row>
    <row r="2101" spans="7:7">
      <c r="G2101" s="10"/>
    </row>
    <row r="2102" spans="7:7">
      <c r="G2102" s="10"/>
    </row>
    <row r="2103" spans="7:7">
      <c r="G2103" s="10"/>
    </row>
    <row r="2104" spans="7:7">
      <c r="G2104" s="10"/>
    </row>
    <row r="2105" spans="7:7">
      <c r="G2105" s="10"/>
    </row>
    <row r="2106" spans="7:7">
      <c r="G2106" s="10"/>
    </row>
    <row r="2107" spans="7:7">
      <c r="G2107" s="10"/>
    </row>
    <row r="2108" spans="7:7">
      <c r="G2108" s="10"/>
    </row>
    <row r="2109" spans="7:7">
      <c r="G2109" s="10"/>
    </row>
    <row r="2110" spans="7:7">
      <c r="G2110" s="10"/>
    </row>
    <row r="2111" spans="7:7">
      <c r="G2111" s="10"/>
    </row>
    <row r="2112" spans="7:7">
      <c r="G2112" s="10"/>
    </row>
    <row r="2113" spans="7:7">
      <c r="G2113" s="10"/>
    </row>
    <row r="2114" spans="7:7">
      <c r="G2114" s="10"/>
    </row>
    <row r="2115" spans="7:7">
      <c r="G2115" s="10"/>
    </row>
    <row r="2116" spans="7:7">
      <c r="G2116" s="10"/>
    </row>
    <row r="2117" spans="7:7">
      <c r="G2117" s="10"/>
    </row>
    <row r="2118" spans="7:7">
      <c r="G2118" s="10"/>
    </row>
    <row r="2119" spans="7:7">
      <c r="G2119" s="10"/>
    </row>
    <row r="2120" spans="7:7">
      <c r="G2120" s="10"/>
    </row>
    <row r="2121" spans="7:7">
      <c r="G2121" s="10"/>
    </row>
    <row r="2122" spans="7:7">
      <c r="G2122" s="10"/>
    </row>
    <row r="2123" spans="7:7">
      <c r="G2123" s="10"/>
    </row>
    <row r="2124" spans="7:7">
      <c r="G2124" s="10"/>
    </row>
    <row r="2125" spans="7:7">
      <c r="G2125" s="10"/>
    </row>
    <row r="2126" spans="7:7">
      <c r="G2126" s="10"/>
    </row>
    <row r="2127" spans="7:7">
      <c r="G2127" s="10"/>
    </row>
    <row r="2128" spans="7:7">
      <c r="G2128" s="10"/>
    </row>
    <row r="2129" spans="7:7">
      <c r="G2129" s="10"/>
    </row>
    <row r="2130" spans="7:7">
      <c r="G2130" s="10"/>
    </row>
    <row r="2131" spans="7:7">
      <c r="G2131" s="10"/>
    </row>
    <row r="2132" spans="7:7">
      <c r="G2132" s="10"/>
    </row>
    <row r="2133" spans="7:7">
      <c r="G2133" s="10"/>
    </row>
    <row r="2134" spans="7:7">
      <c r="G2134" s="10"/>
    </row>
    <row r="2135" spans="7:7">
      <c r="G2135" s="10"/>
    </row>
    <row r="2136" spans="7:7">
      <c r="G2136" s="10"/>
    </row>
    <row r="2137" spans="7:7">
      <c r="G2137" s="10"/>
    </row>
    <row r="2138" spans="7:7">
      <c r="G2138" s="10"/>
    </row>
    <row r="2139" spans="7:7">
      <c r="G2139" s="10"/>
    </row>
    <row r="2140" spans="7:7">
      <c r="G2140" s="10"/>
    </row>
    <row r="2141" spans="7:7">
      <c r="G2141" s="10"/>
    </row>
    <row r="2142" spans="7:7">
      <c r="G2142" s="10"/>
    </row>
    <row r="2143" spans="7:7">
      <c r="G2143" s="10"/>
    </row>
    <row r="2144" spans="7:7">
      <c r="G2144" s="10"/>
    </row>
    <row r="2145" spans="7:7">
      <c r="G2145" s="10"/>
    </row>
    <row r="2146" spans="7:7">
      <c r="G2146" s="10"/>
    </row>
    <row r="2147" spans="7:7">
      <c r="G2147" s="10"/>
    </row>
    <row r="2148" spans="7:7">
      <c r="G2148" s="10"/>
    </row>
    <row r="2149" spans="7:7">
      <c r="G2149" s="10"/>
    </row>
    <row r="2150" spans="7:7">
      <c r="G2150" s="10"/>
    </row>
    <row r="2151" spans="7:7">
      <c r="G2151" s="10"/>
    </row>
    <row r="2152" spans="7:7">
      <c r="G2152" s="10"/>
    </row>
    <row r="2153" spans="7:7">
      <c r="G2153" s="10"/>
    </row>
    <row r="2154" spans="7:7">
      <c r="G2154" s="10"/>
    </row>
    <row r="2155" spans="7:7">
      <c r="G2155" s="10"/>
    </row>
    <row r="2156" spans="7:7">
      <c r="G2156" s="10"/>
    </row>
    <row r="2157" spans="7:7">
      <c r="G2157" s="10"/>
    </row>
    <row r="2158" spans="7:7">
      <c r="G2158" s="10"/>
    </row>
    <row r="2159" spans="7:7">
      <c r="G2159" s="10"/>
    </row>
    <row r="2160" spans="7:7">
      <c r="G2160" s="10"/>
    </row>
    <row r="2161" spans="7:7">
      <c r="G2161" s="10"/>
    </row>
    <row r="2162" spans="7:7">
      <c r="G2162" s="10"/>
    </row>
    <row r="2163" spans="7:7">
      <c r="G2163" s="10"/>
    </row>
    <row r="2164" spans="7:7">
      <c r="G2164" s="10"/>
    </row>
    <row r="2165" spans="7:7">
      <c r="G2165" s="10"/>
    </row>
    <row r="2166" spans="7:7">
      <c r="G2166" s="10"/>
    </row>
    <row r="2167" spans="7:7">
      <c r="G2167" s="10"/>
    </row>
    <row r="2168" spans="7:7">
      <c r="G2168" s="10"/>
    </row>
    <row r="2169" spans="7:7">
      <c r="G2169" s="10"/>
    </row>
    <row r="2170" spans="7:7">
      <c r="G2170" s="10"/>
    </row>
    <row r="2171" spans="7:7">
      <c r="G2171" s="10"/>
    </row>
    <row r="2172" spans="7:7">
      <c r="G2172" s="10"/>
    </row>
    <row r="2173" spans="7:7">
      <c r="G2173" s="10"/>
    </row>
    <row r="2174" spans="7:7">
      <c r="G2174" s="10"/>
    </row>
    <row r="2175" spans="7:7">
      <c r="G2175" s="10"/>
    </row>
    <row r="2176" spans="7:7">
      <c r="G2176" s="10"/>
    </row>
    <row r="2177" spans="7:7">
      <c r="G2177" s="10"/>
    </row>
    <row r="2178" spans="7:7">
      <c r="G2178" s="10"/>
    </row>
    <row r="2179" spans="7:7">
      <c r="G2179" s="10"/>
    </row>
    <row r="2180" spans="7:7">
      <c r="G2180" s="10"/>
    </row>
    <row r="2181" spans="7:7">
      <c r="G2181" s="10"/>
    </row>
    <row r="2182" spans="7:7">
      <c r="G2182" s="10"/>
    </row>
    <row r="2183" spans="7:7">
      <c r="G2183" s="10"/>
    </row>
    <row r="2184" spans="7:7">
      <c r="G2184" s="10"/>
    </row>
    <row r="2185" spans="7:7">
      <c r="G2185" s="10"/>
    </row>
    <row r="2186" spans="7:7">
      <c r="G2186" s="10"/>
    </row>
    <row r="2187" spans="7:7">
      <c r="G2187" s="10"/>
    </row>
    <row r="2188" spans="7:7">
      <c r="G2188" s="10"/>
    </row>
    <row r="2189" spans="7:7">
      <c r="G2189" s="10"/>
    </row>
    <row r="2190" spans="7:7">
      <c r="G2190" s="10"/>
    </row>
    <row r="2191" spans="7:7">
      <c r="G2191" s="10"/>
    </row>
    <row r="2192" spans="7:7">
      <c r="G2192" s="10"/>
    </row>
    <row r="2193" spans="7:7">
      <c r="G2193" s="10"/>
    </row>
    <row r="2194" spans="7:7">
      <c r="G2194" s="10"/>
    </row>
    <row r="2195" spans="7:7">
      <c r="G2195" s="10"/>
    </row>
    <row r="2196" spans="7:7">
      <c r="G2196" s="10"/>
    </row>
    <row r="2197" spans="7:7">
      <c r="G2197" s="10"/>
    </row>
    <row r="2198" spans="7:7">
      <c r="G2198" s="10"/>
    </row>
    <row r="2199" spans="7:7">
      <c r="G2199" s="10"/>
    </row>
    <row r="2200" spans="7:7">
      <c r="G2200" s="10"/>
    </row>
    <row r="2201" spans="7:7">
      <c r="G2201" s="10"/>
    </row>
    <row r="2202" spans="7:7">
      <c r="G2202" s="10"/>
    </row>
    <row r="2203" spans="7:7">
      <c r="G2203" s="10"/>
    </row>
    <row r="2204" spans="7:7">
      <c r="G2204" s="10"/>
    </row>
    <row r="2205" spans="7:7">
      <c r="G2205" s="10"/>
    </row>
    <row r="2206" spans="7:7">
      <c r="G2206" s="10"/>
    </row>
    <row r="2207" spans="7:7">
      <c r="G2207" s="10"/>
    </row>
    <row r="2208" spans="7:7">
      <c r="G2208" s="10"/>
    </row>
    <row r="2209" spans="7:7">
      <c r="G2209" s="10"/>
    </row>
    <row r="2210" spans="7:7">
      <c r="G2210" s="10"/>
    </row>
    <row r="2211" spans="7:7">
      <c r="G2211" s="10"/>
    </row>
    <row r="2212" spans="7:7">
      <c r="G2212" s="10"/>
    </row>
    <row r="2213" spans="7:7">
      <c r="G2213" s="10"/>
    </row>
    <row r="2214" spans="7:7">
      <c r="G2214" s="10"/>
    </row>
    <row r="2215" spans="7:7">
      <c r="G2215" s="10"/>
    </row>
    <row r="2216" spans="7:7">
      <c r="G2216" s="10"/>
    </row>
    <row r="2217" spans="7:7">
      <c r="G2217" s="10"/>
    </row>
    <row r="2218" spans="7:7">
      <c r="G2218" s="10"/>
    </row>
    <row r="2219" spans="7:7">
      <c r="G2219" s="10"/>
    </row>
    <row r="2220" spans="7:7">
      <c r="G2220" s="10"/>
    </row>
    <row r="2221" spans="7:7">
      <c r="G2221" s="10"/>
    </row>
    <row r="2222" spans="7:7">
      <c r="G2222" s="10"/>
    </row>
    <row r="2223" spans="7:7">
      <c r="G2223" s="10"/>
    </row>
    <row r="2224" spans="7:7">
      <c r="G2224" s="10"/>
    </row>
    <row r="2225" spans="7:7">
      <c r="G2225" s="10"/>
    </row>
    <row r="2226" spans="7:7">
      <c r="G2226" s="10"/>
    </row>
    <row r="2227" spans="7:7">
      <c r="G2227" s="10"/>
    </row>
    <row r="2228" spans="7:7">
      <c r="G2228" s="10"/>
    </row>
    <row r="2229" spans="7:7">
      <c r="G2229" s="10"/>
    </row>
    <row r="2230" spans="7:7">
      <c r="G2230" s="10"/>
    </row>
    <row r="2231" spans="7:7">
      <c r="G2231" s="10"/>
    </row>
    <row r="2232" spans="7:7">
      <c r="G2232" s="10"/>
    </row>
    <row r="2233" spans="7:7">
      <c r="G2233" s="10"/>
    </row>
    <row r="2234" spans="7:7">
      <c r="G2234" s="10"/>
    </row>
    <row r="2235" spans="7:7">
      <c r="G2235" s="10"/>
    </row>
    <row r="2236" spans="7:7">
      <c r="G2236" s="10"/>
    </row>
    <row r="2237" spans="7:7">
      <c r="G2237" s="10"/>
    </row>
    <row r="2238" spans="7:7">
      <c r="G2238" s="10"/>
    </row>
    <row r="2239" spans="7:7">
      <c r="G2239" s="10"/>
    </row>
    <row r="2240" spans="7:7">
      <c r="G2240" s="10"/>
    </row>
    <row r="2241" spans="7:7">
      <c r="G2241" s="10"/>
    </row>
    <row r="2242" spans="7:7">
      <c r="G2242" s="10"/>
    </row>
    <row r="2243" spans="7:7">
      <c r="G2243" s="10"/>
    </row>
    <row r="2244" spans="7:7">
      <c r="G2244" s="10"/>
    </row>
    <row r="2245" spans="7:7">
      <c r="G2245" s="10"/>
    </row>
    <row r="2246" spans="7:7">
      <c r="G2246" s="10"/>
    </row>
    <row r="2247" spans="7:7">
      <c r="G2247" s="10"/>
    </row>
    <row r="2248" spans="7:7">
      <c r="G2248" s="10"/>
    </row>
    <row r="2249" spans="7:7">
      <c r="G2249" s="10"/>
    </row>
    <row r="2250" spans="7:7">
      <c r="G2250" s="10"/>
    </row>
    <row r="2251" spans="7:7">
      <c r="G2251" s="10"/>
    </row>
    <row r="2252" spans="7:7">
      <c r="G2252" s="10"/>
    </row>
    <row r="2253" spans="7:7">
      <c r="G2253" s="10"/>
    </row>
    <row r="2254" spans="7:7">
      <c r="G2254" s="10"/>
    </row>
    <row r="2255" spans="7:7">
      <c r="G2255" s="10"/>
    </row>
    <row r="2256" spans="7:7">
      <c r="G2256" s="10"/>
    </row>
    <row r="2257" spans="7:7">
      <c r="G2257" s="10"/>
    </row>
    <row r="2258" spans="7:7">
      <c r="G2258" s="10"/>
    </row>
    <row r="2259" spans="7:7">
      <c r="G2259" s="10"/>
    </row>
    <row r="2260" spans="7:7">
      <c r="G2260" s="10"/>
    </row>
    <row r="2261" spans="7:7">
      <c r="G2261" s="10"/>
    </row>
    <row r="2262" spans="7:7">
      <c r="G2262" s="10"/>
    </row>
    <row r="2263" spans="7:7">
      <c r="G2263" s="10"/>
    </row>
    <row r="2264" spans="7:7">
      <c r="G2264" s="10"/>
    </row>
    <row r="2265" spans="7:7">
      <c r="G2265" s="10"/>
    </row>
    <row r="2266" spans="7:7">
      <c r="G2266" s="10"/>
    </row>
    <row r="2267" spans="7:7">
      <c r="G2267" s="10"/>
    </row>
    <row r="2268" spans="7:7">
      <c r="G2268" s="10"/>
    </row>
    <row r="2269" spans="7:7">
      <c r="G2269" s="10"/>
    </row>
    <row r="2270" spans="7:7">
      <c r="G2270" s="10"/>
    </row>
    <row r="2271" spans="7:7">
      <c r="G2271" s="10"/>
    </row>
    <row r="2272" spans="7:7">
      <c r="G2272" s="10"/>
    </row>
    <row r="2273" spans="7:7">
      <c r="G2273" s="10"/>
    </row>
    <row r="2274" spans="7:7">
      <c r="G2274" s="10"/>
    </row>
    <row r="2275" spans="7:7">
      <c r="G2275" s="10"/>
    </row>
    <row r="2276" spans="7:7">
      <c r="G2276" s="10"/>
    </row>
    <row r="2277" spans="7:7">
      <c r="G2277" s="10"/>
    </row>
    <row r="2278" spans="7:7">
      <c r="G2278" s="10"/>
    </row>
    <row r="2279" spans="7:7">
      <c r="G2279" s="10"/>
    </row>
    <row r="2280" spans="7:7">
      <c r="G2280" s="10"/>
    </row>
    <row r="2281" spans="7:7">
      <c r="G2281" s="10"/>
    </row>
    <row r="2282" spans="7:7">
      <c r="G2282" s="10"/>
    </row>
    <row r="2283" spans="7:7">
      <c r="G2283" s="10"/>
    </row>
    <row r="2284" spans="7:7">
      <c r="G2284" s="10"/>
    </row>
    <row r="2285" spans="7:7">
      <c r="G2285" s="10"/>
    </row>
    <row r="2286" spans="7:7">
      <c r="G2286" s="10"/>
    </row>
    <row r="2287" spans="7:7">
      <c r="G2287" s="10"/>
    </row>
    <row r="2288" spans="7:7">
      <c r="G2288" s="10"/>
    </row>
    <row r="2289" spans="7:7">
      <c r="G2289" s="10"/>
    </row>
    <row r="2290" spans="7:7">
      <c r="G2290" s="10"/>
    </row>
    <row r="2291" spans="7:7">
      <c r="G2291" s="10"/>
    </row>
    <row r="2292" spans="7:7">
      <c r="G2292" s="10"/>
    </row>
    <row r="2293" spans="7:7">
      <c r="G2293" s="10"/>
    </row>
    <row r="2294" spans="7:7">
      <c r="G2294" s="10"/>
    </row>
    <row r="2295" spans="7:7">
      <c r="G2295" s="10"/>
    </row>
    <row r="2296" spans="7:7">
      <c r="G2296" s="10"/>
    </row>
    <row r="2297" spans="7:7">
      <c r="G2297" s="10"/>
    </row>
    <row r="2298" spans="7:7">
      <c r="G2298" s="10"/>
    </row>
    <row r="2299" spans="7:7">
      <c r="G2299" s="10"/>
    </row>
    <row r="2300" spans="7:7">
      <c r="G2300" s="10"/>
    </row>
    <row r="2301" spans="7:7">
      <c r="G2301" s="10"/>
    </row>
    <row r="2302" spans="7:7">
      <c r="G2302" s="10"/>
    </row>
    <row r="2303" spans="7:7">
      <c r="G2303" s="10"/>
    </row>
    <row r="2304" spans="7:7">
      <c r="G2304" s="10"/>
    </row>
    <row r="2305" spans="7:7">
      <c r="G2305" s="10"/>
    </row>
    <row r="2306" spans="7:7">
      <c r="G2306" s="10"/>
    </row>
    <row r="2307" spans="7:7">
      <c r="G2307" s="10"/>
    </row>
    <row r="2308" spans="7:7">
      <c r="G2308" s="10"/>
    </row>
    <row r="2309" spans="7:7">
      <c r="G2309" s="10"/>
    </row>
    <row r="2310" spans="7:7">
      <c r="G2310" s="10"/>
    </row>
    <row r="2311" spans="7:7">
      <c r="G2311" s="10"/>
    </row>
    <row r="2312" spans="7:7">
      <c r="G2312" s="10"/>
    </row>
    <row r="2313" spans="7:7">
      <c r="G2313" s="10"/>
    </row>
    <row r="2314" spans="7:7">
      <c r="G2314" s="10"/>
    </row>
    <row r="2315" spans="7:7">
      <c r="G2315" s="10"/>
    </row>
    <row r="2316" spans="7:7">
      <c r="G2316" s="10"/>
    </row>
    <row r="2317" spans="7:7">
      <c r="G2317" s="10"/>
    </row>
    <row r="2318" spans="7:7">
      <c r="G2318" s="10"/>
    </row>
    <row r="2319" spans="7:7">
      <c r="G2319" s="10"/>
    </row>
    <row r="2320" spans="7:7">
      <c r="G2320" s="10"/>
    </row>
    <row r="2321" spans="7:7">
      <c r="G2321" s="10"/>
    </row>
    <row r="2322" spans="7:7">
      <c r="G2322" s="10"/>
    </row>
    <row r="2323" spans="7:7">
      <c r="G2323" s="10"/>
    </row>
    <row r="2324" spans="7:7">
      <c r="G2324" s="10"/>
    </row>
    <row r="2325" spans="7:7">
      <c r="G2325" s="10"/>
    </row>
    <row r="2326" spans="7:7">
      <c r="G2326" s="10"/>
    </row>
    <row r="2327" spans="7:7">
      <c r="G2327" s="10"/>
    </row>
    <row r="2328" spans="7:7">
      <c r="G2328" s="10"/>
    </row>
    <row r="2329" spans="7:7">
      <c r="G2329" s="10"/>
    </row>
    <row r="2330" spans="7:7">
      <c r="G2330" s="10"/>
    </row>
    <row r="2331" spans="7:7">
      <c r="G2331" s="10"/>
    </row>
    <row r="2332" spans="7:7">
      <c r="G2332" s="10"/>
    </row>
    <row r="2333" spans="7:7">
      <c r="G2333" s="10"/>
    </row>
    <row r="2334" spans="7:7">
      <c r="G2334" s="10"/>
    </row>
    <row r="2335" spans="7:7">
      <c r="G2335" s="10"/>
    </row>
    <row r="2336" spans="7:7">
      <c r="G2336" s="10"/>
    </row>
    <row r="2337" spans="7:7">
      <c r="G2337" s="10"/>
    </row>
    <row r="2338" spans="7:7">
      <c r="G2338" s="10"/>
    </row>
    <row r="2339" spans="7:7">
      <c r="G2339" s="10"/>
    </row>
    <row r="2340" spans="7:7">
      <c r="G2340" s="10"/>
    </row>
    <row r="2341" spans="7:7">
      <c r="G2341" s="10"/>
    </row>
    <row r="2342" spans="7:7">
      <c r="G2342" s="10"/>
    </row>
    <row r="2343" spans="7:7">
      <c r="G2343" s="10"/>
    </row>
    <row r="2344" spans="7:7">
      <c r="G2344" s="10"/>
    </row>
    <row r="2345" spans="7:7">
      <c r="G2345" s="10"/>
    </row>
    <row r="2346" spans="7:7">
      <c r="G2346" s="10"/>
    </row>
    <row r="2347" spans="7:7">
      <c r="G2347" s="10"/>
    </row>
    <row r="2348" spans="7:7">
      <c r="G2348" s="10"/>
    </row>
    <row r="2349" spans="7:7">
      <c r="G2349" s="10"/>
    </row>
    <row r="2350" spans="7:7">
      <c r="G2350" s="10"/>
    </row>
    <row r="2351" spans="7:7">
      <c r="G2351" s="10"/>
    </row>
    <row r="2352" spans="7:7">
      <c r="G2352" s="10"/>
    </row>
    <row r="2353" spans="7:7">
      <c r="G2353" s="10"/>
    </row>
    <row r="2354" spans="7:7">
      <c r="G2354" s="10"/>
    </row>
    <row r="2355" spans="7:7">
      <c r="G2355" s="10"/>
    </row>
    <row r="2356" spans="7:7">
      <c r="G2356" s="10"/>
    </row>
    <row r="2357" spans="7:7">
      <c r="G2357" s="10"/>
    </row>
    <row r="2358" spans="7:7">
      <c r="G2358" s="10"/>
    </row>
    <row r="2359" spans="7:7">
      <c r="G2359" s="10"/>
    </row>
    <row r="2360" spans="7:7">
      <c r="G2360" s="10"/>
    </row>
    <row r="2361" spans="7:7">
      <c r="G2361" s="10"/>
    </row>
    <row r="2362" spans="7:7">
      <c r="G2362" s="10"/>
    </row>
    <row r="2363" spans="7:7">
      <c r="G2363" s="10"/>
    </row>
    <row r="2364" spans="7:7">
      <c r="G2364" s="10"/>
    </row>
    <row r="2365" spans="7:7">
      <c r="G2365" s="10"/>
    </row>
    <row r="2366" spans="7:7">
      <c r="G2366" s="10"/>
    </row>
    <row r="2367" spans="7:7">
      <c r="G2367" s="10"/>
    </row>
    <row r="2368" spans="7:7">
      <c r="G2368" s="10"/>
    </row>
    <row r="2369" spans="7:7">
      <c r="G2369" s="10"/>
    </row>
    <row r="2370" spans="7:7">
      <c r="G2370" s="10"/>
    </row>
    <row r="2371" spans="7:7">
      <c r="G2371" s="10"/>
    </row>
    <row r="2372" spans="7:7">
      <c r="G2372" s="10"/>
    </row>
    <row r="2373" spans="7:7">
      <c r="G2373" s="10"/>
    </row>
    <row r="2374" spans="7:7">
      <c r="G2374" s="10"/>
    </row>
    <row r="2375" spans="7:7">
      <c r="G2375" s="10"/>
    </row>
    <row r="2376" spans="7:7">
      <c r="G2376" s="10"/>
    </row>
    <row r="2377" spans="7:7">
      <c r="G2377" s="10"/>
    </row>
    <row r="2378" spans="7:7">
      <c r="G2378" s="10"/>
    </row>
    <row r="2379" spans="7:7">
      <c r="G2379" s="10"/>
    </row>
    <row r="2380" spans="7:7">
      <c r="G2380" s="10"/>
    </row>
    <row r="2381" spans="7:7">
      <c r="G2381" s="10"/>
    </row>
    <row r="2382" spans="7:7">
      <c r="G2382" s="10"/>
    </row>
    <row r="2383" spans="7:7">
      <c r="G2383" s="10"/>
    </row>
    <row r="2384" spans="7:7">
      <c r="G2384" s="10"/>
    </row>
    <row r="2385" spans="7:7">
      <c r="G2385" s="10"/>
    </row>
    <row r="2386" spans="7:7">
      <c r="G2386" s="10"/>
    </row>
    <row r="2387" spans="7:7">
      <c r="G2387" s="10"/>
    </row>
    <row r="2388" spans="7:7">
      <c r="G2388" s="10"/>
    </row>
    <row r="2389" spans="7:7">
      <c r="G2389" s="10"/>
    </row>
    <row r="2390" spans="7:7">
      <c r="G2390" s="10"/>
    </row>
    <row r="2391" spans="7:7">
      <c r="G2391" s="10"/>
    </row>
    <row r="2392" spans="7:7">
      <c r="G2392" s="10"/>
    </row>
    <row r="2393" spans="7:7">
      <c r="G2393" s="10"/>
    </row>
    <row r="2394" spans="7:7">
      <c r="G2394" s="10"/>
    </row>
    <row r="2395" spans="7:7">
      <c r="G2395" s="10"/>
    </row>
    <row r="2396" spans="7:7">
      <c r="G2396" s="10"/>
    </row>
    <row r="2397" spans="7:7">
      <c r="G2397" s="10"/>
    </row>
    <row r="2398" spans="7:7">
      <c r="G2398" s="10"/>
    </row>
    <row r="2399" spans="7:7">
      <c r="G2399" s="10"/>
    </row>
    <row r="2400" spans="7:7">
      <c r="G2400" s="10"/>
    </row>
    <row r="2401" spans="7:7">
      <c r="G2401" s="10"/>
    </row>
    <row r="2402" spans="7:7">
      <c r="G2402" s="10"/>
    </row>
    <row r="2403" spans="7:7">
      <c r="G2403" s="10"/>
    </row>
    <row r="2404" spans="7:7">
      <c r="G2404" s="10"/>
    </row>
    <row r="2405" spans="7:7">
      <c r="G2405" s="10"/>
    </row>
    <row r="2406" spans="7:7">
      <c r="G2406" s="10"/>
    </row>
    <row r="2407" spans="7:7">
      <c r="G2407" s="10"/>
    </row>
    <row r="2408" spans="7:7">
      <c r="G2408" s="10"/>
    </row>
    <row r="2409" spans="7:7">
      <c r="G2409" s="10"/>
    </row>
    <row r="2410" spans="7:7">
      <c r="G2410" s="10"/>
    </row>
    <row r="2411" spans="7:7">
      <c r="G2411" s="10"/>
    </row>
    <row r="2412" spans="7:7">
      <c r="G2412" s="10"/>
    </row>
    <row r="2413" spans="7:7">
      <c r="G2413" s="10"/>
    </row>
    <row r="2414" spans="7:7">
      <c r="G2414" s="10"/>
    </row>
    <row r="2415" spans="7:7">
      <c r="G2415" s="10"/>
    </row>
    <row r="2416" spans="7:7">
      <c r="G2416" s="10"/>
    </row>
    <row r="2417" spans="7:7">
      <c r="G2417" s="10"/>
    </row>
    <row r="2418" spans="7:7">
      <c r="G2418" s="10"/>
    </row>
    <row r="2419" spans="7:7">
      <c r="G2419" s="10"/>
    </row>
    <row r="2420" spans="7:7">
      <c r="G2420" s="10"/>
    </row>
    <row r="2421" spans="7:7">
      <c r="G2421" s="10"/>
    </row>
    <row r="2422" spans="7:7">
      <c r="G2422" s="10"/>
    </row>
    <row r="2423" spans="7:7">
      <c r="G2423" s="10"/>
    </row>
    <row r="2424" spans="7:7">
      <c r="G2424" s="10"/>
    </row>
    <row r="2425" spans="7:7">
      <c r="G2425" s="10"/>
    </row>
    <row r="2426" spans="7:7">
      <c r="G2426" s="10"/>
    </row>
    <row r="2427" spans="7:7">
      <c r="G2427" s="10"/>
    </row>
    <row r="2428" spans="7:7">
      <c r="G2428" s="10"/>
    </row>
    <row r="2429" spans="7:7">
      <c r="G2429" s="10"/>
    </row>
    <row r="2430" spans="7:7">
      <c r="G2430" s="10"/>
    </row>
    <row r="2431" spans="7:7">
      <c r="G2431" s="10"/>
    </row>
    <row r="2432" spans="7:7">
      <c r="G2432" s="10"/>
    </row>
    <row r="2433" spans="7:7">
      <c r="G2433" s="10"/>
    </row>
    <row r="2434" spans="7:7">
      <c r="G2434" s="10"/>
    </row>
    <row r="2435" spans="7:7">
      <c r="G2435" s="10"/>
    </row>
    <row r="2436" spans="7:7">
      <c r="G2436" s="10"/>
    </row>
    <row r="2437" spans="7:7">
      <c r="G2437" s="10"/>
    </row>
    <row r="2438" spans="7:7">
      <c r="G2438" s="10"/>
    </row>
    <row r="2439" spans="7:7">
      <c r="G2439" s="10"/>
    </row>
    <row r="2440" spans="7:7">
      <c r="G2440" s="10"/>
    </row>
    <row r="2441" spans="7:7">
      <c r="G2441" s="10"/>
    </row>
    <row r="2442" spans="7:7">
      <c r="G2442" s="10"/>
    </row>
    <row r="2443" spans="7:7">
      <c r="G2443" s="10"/>
    </row>
    <row r="2444" spans="7:7">
      <c r="G2444" s="10"/>
    </row>
    <row r="2445" spans="7:7">
      <c r="G2445" s="10"/>
    </row>
    <row r="2446" spans="7:7">
      <c r="G2446" s="10"/>
    </row>
    <row r="2447" spans="7:7">
      <c r="G2447" s="10"/>
    </row>
    <row r="2448" spans="7:7">
      <c r="G2448" s="10"/>
    </row>
    <row r="2449" spans="7:7">
      <c r="G2449" s="10"/>
    </row>
    <row r="2450" spans="7:7">
      <c r="G2450" s="10"/>
    </row>
    <row r="2451" spans="7:7">
      <c r="G2451" s="10"/>
    </row>
    <row r="2452" spans="7:7">
      <c r="G2452" s="10"/>
    </row>
    <row r="2453" spans="7:7">
      <c r="G2453" s="10"/>
    </row>
    <row r="2454" spans="7:7">
      <c r="G2454" s="10"/>
    </row>
    <row r="2455" spans="7:7">
      <c r="G2455" s="10"/>
    </row>
    <row r="2456" spans="7:7">
      <c r="G2456" s="10"/>
    </row>
    <row r="2457" spans="7:7">
      <c r="G2457" s="10"/>
    </row>
    <row r="2458" spans="7:7">
      <c r="G2458" s="10"/>
    </row>
    <row r="2459" spans="7:7">
      <c r="G2459" s="10"/>
    </row>
    <row r="2460" spans="7:7">
      <c r="G2460" s="10"/>
    </row>
    <row r="2461" spans="7:7">
      <c r="G2461" s="10"/>
    </row>
    <row r="2462" spans="7:7">
      <c r="G2462" s="10"/>
    </row>
    <row r="2463" spans="7:7">
      <c r="G2463" s="10"/>
    </row>
    <row r="2464" spans="7:7">
      <c r="G2464" s="10"/>
    </row>
    <row r="2465" spans="7:7">
      <c r="G2465" s="10"/>
    </row>
    <row r="2466" spans="7:7">
      <c r="G2466" s="10"/>
    </row>
    <row r="2467" spans="7:7">
      <c r="G2467" s="10"/>
    </row>
    <row r="2468" spans="7:7">
      <c r="G2468" s="10"/>
    </row>
    <row r="2469" spans="7:7">
      <c r="G2469" s="10"/>
    </row>
    <row r="2470" spans="7:7">
      <c r="G2470" s="10"/>
    </row>
    <row r="2471" spans="7:7">
      <c r="G2471" s="10"/>
    </row>
    <row r="2472" spans="7:7">
      <c r="G2472" s="10"/>
    </row>
    <row r="2473" spans="7:7">
      <c r="G2473" s="10"/>
    </row>
    <row r="2474" spans="7:7">
      <c r="G2474" s="10"/>
    </row>
    <row r="2475" spans="7:7">
      <c r="G2475" s="10"/>
    </row>
    <row r="2476" spans="7:7">
      <c r="G2476" s="10"/>
    </row>
    <row r="2477" spans="7:7">
      <c r="G2477" s="10"/>
    </row>
    <row r="2478" spans="7:7">
      <c r="G2478" s="10"/>
    </row>
    <row r="2479" spans="7:7">
      <c r="G2479" s="10"/>
    </row>
    <row r="2480" spans="7:7">
      <c r="G2480" s="10"/>
    </row>
    <row r="2481" spans="7:7">
      <c r="G2481" s="10"/>
    </row>
    <row r="2482" spans="7:7">
      <c r="G2482" s="10"/>
    </row>
    <row r="2483" spans="7:7">
      <c r="G2483" s="10"/>
    </row>
    <row r="2484" spans="7:7">
      <c r="G2484" s="10"/>
    </row>
    <row r="2485" spans="7:7">
      <c r="G2485" s="10"/>
    </row>
    <row r="2486" spans="7:7">
      <c r="G2486" s="10"/>
    </row>
    <row r="2487" spans="7:7">
      <c r="G2487" s="10"/>
    </row>
    <row r="2488" spans="7:7">
      <c r="G2488" s="10"/>
    </row>
    <row r="2489" spans="7:7">
      <c r="G2489" s="10"/>
    </row>
    <row r="2490" spans="7:7">
      <c r="G2490" s="10"/>
    </row>
    <row r="2491" spans="7:7">
      <c r="G2491" s="10"/>
    </row>
    <row r="2492" spans="7:7">
      <c r="G2492" s="10"/>
    </row>
    <row r="2493" spans="7:7">
      <c r="G2493" s="10"/>
    </row>
    <row r="2494" spans="7:7">
      <c r="G2494" s="10"/>
    </row>
    <row r="2495" spans="7:7">
      <c r="G2495" s="10"/>
    </row>
    <row r="2496" spans="7:7">
      <c r="G2496" s="10"/>
    </row>
    <row r="2497" spans="7:7">
      <c r="G2497" s="10"/>
    </row>
    <row r="2498" spans="7:7">
      <c r="G2498" s="10"/>
    </row>
    <row r="2499" spans="7:7">
      <c r="G2499" s="10"/>
    </row>
    <row r="2500" spans="7:7">
      <c r="G2500" s="10"/>
    </row>
    <row r="2501" spans="7:7">
      <c r="G2501" s="10"/>
    </row>
    <row r="2502" spans="7:7">
      <c r="G2502" s="10"/>
    </row>
    <row r="2503" spans="7:7">
      <c r="G2503" s="10"/>
    </row>
    <row r="2504" spans="7:7">
      <c r="G2504" s="10"/>
    </row>
    <row r="2505" spans="7:7">
      <c r="G2505" s="10"/>
    </row>
    <row r="2506" spans="7:7">
      <c r="G2506" s="10"/>
    </row>
    <row r="2507" spans="7:7">
      <c r="G2507" s="10"/>
    </row>
    <row r="2508" spans="7:7">
      <c r="G2508" s="10"/>
    </row>
    <row r="2509" spans="7:7">
      <c r="G2509" s="10"/>
    </row>
    <row r="2510" spans="7:7">
      <c r="G2510" s="10"/>
    </row>
    <row r="2511" spans="7:7">
      <c r="G2511" s="10"/>
    </row>
    <row r="2512" spans="7:7">
      <c r="G2512" s="10"/>
    </row>
    <row r="2513" spans="7:7">
      <c r="G2513" s="10"/>
    </row>
    <row r="2514" spans="7:7">
      <c r="G2514" s="10"/>
    </row>
    <row r="2515" spans="7:7">
      <c r="G2515" s="10"/>
    </row>
    <row r="2516" spans="7:7">
      <c r="G2516" s="10"/>
    </row>
    <row r="2517" spans="7:7">
      <c r="G2517" s="10"/>
    </row>
    <row r="2518" spans="7:7">
      <c r="G2518" s="10"/>
    </row>
    <row r="2519" spans="7:7">
      <c r="G2519" s="10"/>
    </row>
    <row r="2520" spans="7:7">
      <c r="G2520" s="10"/>
    </row>
    <row r="2521" spans="7:7">
      <c r="G2521" s="10"/>
    </row>
    <row r="2522" spans="7:7">
      <c r="G2522" s="10"/>
    </row>
    <row r="2523" spans="7:7">
      <c r="G2523" s="10"/>
    </row>
    <row r="2524" spans="7:7">
      <c r="G2524" s="10"/>
    </row>
    <row r="2525" spans="7:7">
      <c r="G2525" s="10"/>
    </row>
    <row r="2526" spans="7:7">
      <c r="G2526" s="10"/>
    </row>
    <row r="2527" spans="7:7">
      <c r="G2527" s="10"/>
    </row>
    <row r="2528" spans="7:7">
      <c r="G2528" s="10"/>
    </row>
    <row r="2529" spans="7:7">
      <c r="G2529" s="10"/>
    </row>
    <row r="2530" spans="7:7">
      <c r="G2530" s="10"/>
    </row>
    <row r="2531" spans="7:7">
      <c r="G2531" s="10"/>
    </row>
    <row r="2532" spans="7:7">
      <c r="G2532" s="10"/>
    </row>
    <row r="2533" spans="7:7">
      <c r="G2533" s="10"/>
    </row>
    <row r="2534" spans="7:7">
      <c r="G2534" s="10"/>
    </row>
    <row r="2535" spans="7:7">
      <c r="G2535" s="10"/>
    </row>
    <row r="2536" spans="7:7">
      <c r="G2536" s="10"/>
    </row>
    <row r="2537" spans="7:7">
      <c r="G2537" s="10"/>
    </row>
    <row r="2538" spans="7:7">
      <c r="G2538" s="10"/>
    </row>
    <row r="2539" spans="7:7">
      <c r="G2539" s="10"/>
    </row>
    <row r="2540" spans="7:7">
      <c r="G2540" s="10"/>
    </row>
    <row r="2541" spans="7:7">
      <c r="G2541" s="10"/>
    </row>
    <row r="2542" spans="7:7">
      <c r="G2542" s="10"/>
    </row>
    <row r="2543" spans="7:7">
      <c r="G2543" s="10"/>
    </row>
    <row r="2544" spans="7:7">
      <c r="G2544" s="10"/>
    </row>
    <row r="2545" spans="7:7">
      <c r="G2545" s="10"/>
    </row>
    <row r="2546" spans="7:7">
      <c r="G2546" s="10"/>
    </row>
    <row r="2547" spans="7:7">
      <c r="G2547" s="10"/>
    </row>
    <row r="2548" spans="7:7">
      <c r="G2548" s="10"/>
    </row>
    <row r="2549" spans="7:7">
      <c r="G2549" s="10"/>
    </row>
    <row r="2550" spans="7:7">
      <c r="G2550" s="10"/>
    </row>
    <row r="2551" spans="7:7">
      <c r="G2551" s="10"/>
    </row>
    <row r="2552" spans="7:7">
      <c r="G2552" s="10"/>
    </row>
    <row r="2553" spans="7:7">
      <c r="G2553" s="10"/>
    </row>
    <row r="2554" spans="7:7">
      <c r="G2554" s="10"/>
    </row>
    <row r="2555" spans="7:7">
      <c r="G2555" s="10"/>
    </row>
    <row r="2556" spans="7:7">
      <c r="G2556" s="10"/>
    </row>
    <row r="2557" spans="7:7">
      <c r="G2557" s="10"/>
    </row>
    <row r="2558" spans="7:7">
      <c r="G2558" s="10"/>
    </row>
    <row r="2559" spans="7:7">
      <c r="G2559" s="10"/>
    </row>
    <row r="2560" spans="7:7">
      <c r="G2560" s="10"/>
    </row>
    <row r="2561" spans="7:7">
      <c r="G2561" s="10"/>
    </row>
    <row r="2562" spans="7:7">
      <c r="G2562" s="10"/>
    </row>
    <row r="2563" spans="7:7">
      <c r="G2563" s="10"/>
    </row>
    <row r="2564" spans="7:7">
      <c r="G2564" s="10"/>
    </row>
    <row r="2565" spans="7:7">
      <c r="G2565" s="10"/>
    </row>
    <row r="2566" spans="7:7">
      <c r="G2566" s="10"/>
    </row>
    <row r="2567" spans="7:7">
      <c r="G2567" s="10"/>
    </row>
    <row r="2568" spans="7:7">
      <c r="G2568" s="10"/>
    </row>
    <row r="2569" spans="7:7">
      <c r="G2569" s="10"/>
    </row>
    <row r="2570" spans="7:7">
      <c r="G2570" s="10"/>
    </row>
    <row r="2571" spans="7:7">
      <c r="G2571" s="10"/>
    </row>
    <row r="2572" spans="7:7">
      <c r="G2572" s="10"/>
    </row>
    <row r="2573" spans="7:7">
      <c r="G2573" s="10"/>
    </row>
    <row r="2574" spans="7:7">
      <c r="G2574" s="10"/>
    </row>
    <row r="2575" spans="7:7">
      <c r="G2575" s="10"/>
    </row>
    <row r="2576" spans="7:7">
      <c r="G2576" s="10"/>
    </row>
    <row r="2577" spans="7:7">
      <c r="G2577" s="10"/>
    </row>
    <row r="2578" spans="7:7">
      <c r="G2578" s="10"/>
    </row>
    <row r="2579" spans="7:7">
      <c r="G2579" s="10"/>
    </row>
    <row r="2580" spans="7:7">
      <c r="G2580" s="10"/>
    </row>
    <row r="2581" spans="7:7">
      <c r="G2581" s="10"/>
    </row>
    <row r="2582" spans="7:7">
      <c r="G2582" s="10"/>
    </row>
    <row r="2583" spans="7:7">
      <c r="G2583" s="10"/>
    </row>
    <row r="2584" spans="7:7">
      <c r="G2584" s="10"/>
    </row>
    <row r="2585" spans="7:7">
      <c r="G2585" s="10"/>
    </row>
    <row r="2586" spans="7:7">
      <c r="G2586" s="10"/>
    </row>
    <row r="2587" spans="7:7">
      <c r="G2587" s="10"/>
    </row>
    <row r="2588" spans="7:7">
      <c r="G2588" s="10"/>
    </row>
    <row r="2589" spans="7:7">
      <c r="G2589" s="10"/>
    </row>
    <row r="2590" spans="7:7">
      <c r="G2590" s="10"/>
    </row>
    <row r="2591" spans="7:7">
      <c r="G2591" s="10"/>
    </row>
    <row r="2592" spans="7:7">
      <c r="G2592" s="10"/>
    </row>
    <row r="2593" spans="7:7">
      <c r="G2593" s="10"/>
    </row>
    <row r="2594" spans="7:7">
      <c r="G2594" s="10"/>
    </row>
    <row r="2595" spans="7:7">
      <c r="G2595" s="10"/>
    </row>
    <row r="2596" spans="7:7">
      <c r="G2596" s="10"/>
    </row>
    <row r="2597" spans="7:7">
      <c r="G2597" s="10"/>
    </row>
    <row r="2598" spans="7:7">
      <c r="G2598" s="10"/>
    </row>
    <row r="2599" spans="7:7">
      <c r="G2599" s="10"/>
    </row>
    <row r="2600" spans="7:7">
      <c r="G2600" s="10"/>
    </row>
    <row r="2601" spans="7:7">
      <c r="G2601" s="10"/>
    </row>
    <row r="2602" spans="7:7">
      <c r="G2602" s="10"/>
    </row>
    <row r="2603" spans="7:7">
      <c r="G2603" s="10"/>
    </row>
    <row r="2604" spans="7:7">
      <c r="G2604" s="10"/>
    </row>
    <row r="2605" spans="7:7">
      <c r="G2605" s="10"/>
    </row>
    <row r="2606" spans="7:7">
      <c r="G2606" s="10"/>
    </row>
    <row r="2607" spans="7:7">
      <c r="G2607" s="10"/>
    </row>
    <row r="2608" spans="7:7">
      <c r="G2608" s="10"/>
    </row>
    <row r="2609" spans="7:7">
      <c r="G2609" s="10"/>
    </row>
    <row r="2610" spans="7:7">
      <c r="G2610" s="10"/>
    </row>
    <row r="2611" spans="7:7">
      <c r="G2611" s="10"/>
    </row>
    <row r="2612" spans="7:7">
      <c r="G2612" s="10"/>
    </row>
    <row r="2613" spans="7:7">
      <c r="G2613" s="10"/>
    </row>
    <row r="2614" spans="7:7">
      <c r="G2614" s="10"/>
    </row>
    <row r="2615" spans="7:7">
      <c r="G2615" s="10"/>
    </row>
    <row r="2616" spans="7:7">
      <c r="G2616" s="10"/>
    </row>
    <row r="2617" spans="7:7">
      <c r="G2617" s="10"/>
    </row>
    <row r="2618" spans="7:7">
      <c r="G2618" s="10"/>
    </row>
    <row r="2619" spans="7:7">
      <c r="G2619" s="10"/>
    </row>
    <row r="2620" spans="7:7">
      <c r="G2620" s="10"/>
    </row>
    <row r="2621" spans="7:7">
      <c r="G2621" s="10"/>
    </row>
    <row r="2622" spans="7:7">
      <c r="G2622" s="10"/>
    </row>
    <row r="2623" spans="7:7">
      <c r="G2623" s="10"/>
    </row>
    <row r="2624" spans="7:7">
      <c r="G2624" s="10"/>
    </row>
    <row r="2625" spans="7:7">
      <c r="G2625" s="10"/>
    </row>
    <row r="2626" spans="7:7">
      <c r="G2626" s="10"/>
    </row>
    <row r="2627" spans="7:7">
      <c r="G2627" s="10"/>
    </row>
    <row r="2628" spans="7:7">
      <c r="G2628" s="10"/>
    </row>
    <row r="2629" spans="7:7">
      <c r="G2629" s="10"/>
    </row>
    <row r="2630" spans="7:7">
      <c r="G2630" s="10"/>
    </row>
    <row r="2631" spans="7:7">
      <c r="G2631" s="10"/>
    </row>
    <row r="2632" spans="7:7">
      <c r="G2632" s="10"/>
    </row>
    <row r="2633" spans="7:7">
      <c r="G2633" s="10"/>
    </row>
    <row r="2634" spans="7:7">
      <c r="G2634" s="10"/>
    </row>
    <row r="2635" spans="7:7">
      <c r="G2635" s="10"/>
    </row>
    <row r="2636" spans="7:7">
      <c r="G2636" s="10"/>
    </row>
    <row r="2637" spans="7:7">
      <c r="G2637" s="10"/>
    </row>
    <row r="2638" spans="7:7">
      <c r="G2638" s="10"/>
    </row>
    <row r="2639" spans="7:7">
      <c r="G2639" s="10"/>
    </row>
    <row r="2640" spans="7:7">
      <c r="G2640" s="10"/>
    </row>
    <row r="2641" spans="7:7">
      <c r="G2641" s="10"/>
    </row>
    <row r="2642" spans="7:7">
      <c r="G2642" s="10"/>
    </row>
    <row r="2643" spans="7:7">
      <c r="G2643" s="10"/>
    </row>
    <row r="2644" spans="7:7">
      <c r="G2644" s="10"/>
    </row>
    <row r="2645" spans="7:7">
      <c r="G2645" s="10"/>
    </row>
    <row r="2646" spans="7:7">
      <c r="G2646" s="10"/>
    </row>
    <row r="2647" spans="7:7">
      <c r="G2647" s="10"/>
    </row>
    <row r="2648" spans="7:7">
      <c r="G2648" s="10"/>
    </row>
    <row r="2649" spans="7:7">
      <c r="G2649" s="10"/>
    </row>
    <row r="2650" spans="7:7">
      <c r="G2650" s="10"/>
    </row>
    <row r="2651" spans="7:7">
      <c r="G2651" s="10"/>
    </row>
    <row r="2652" spans="7:7">
      <c r="G2652" s="10"/>
    </row>
    <row r="2653" spans="7:7">
      <c r="G2653" s="10"/>
    </row>
    <row r="2654" spans="7:7">
      <c r="G2654" s="10"/>
    </row>
    <row r="2655" spans="7:7">
      <c r="G2655" s="10"/>
    </row>
    <row r="2656" spans="7:7">
      <c r="G2656" s="10"/>
    </row>
    <row r="2657" spans="7:7">
      <c r="G2657" s="10"/>
    </row>
    <row r="2658" spans="7:7">
      <c r="G2658" s="10"/>
    </row>
    <row r="2659" spans="7:7">
      <c r="G2659" s="10"/>
    </row>
    <row r="2660" spans="7:7">
      <c r="G2660" s="10"/>
    </row>
    <row r="2661" spans="7:7">
      <c r="G2661" s="10"/>
    </row>
    <row r="2662" spans="7:7">
      <c r="G2662" s="10"/>
    </row>
    <row r="2663" spans="7:7">
      <c r="G2663" s="10"/>
    </row>
    <row r="2664" spans="7:7">
      <c r="G2664" s="10"/>
    </row>
    <row r="2665" spans="7:7">
      <c r="G2665" s="10"/>
    </row>
    <row r="2666" spans="7:7">
      <c r="G2666" s="10"/>
    </row>
    <row r="2667" spans="7:7">
      <c r="G2667" s="10"/>
    </row>
    <row r="2668" spans="7:7">
      <c r="G2668" s="10"/>
    </row>
    <row r="2669" spans="7:7">
      <c r="G2669" s="10"/>
    </row>
    <row r="2670" spans="7:7">
      <c r="G2670" s="10"/>
    </row>
    <row r="2671" spans="7:7">
      <c r="G2671" s="10"/>
    </row>
    <row r="2672" spans="7:7">
      <c r="G2672" s="10"/>
    </row>
    <row r="2673" spans="7:7">
      <c r="G2673" s="10"/>
    </row>
    <row r="2674" spans="7:7">
      <c r="G2674" s="10"/>
    </row>
    <row r="2675" spans="7:7">
      <c r="G2675" s="10"/>
    </row>
    <row r="2676" spans="7:7">
      <c r="G2676" s="10"/>
    </row>
    <row r="2677" spans="7:7">
      <c r="G2677" s="10"/>
    </row>
    <row r="2678" spans="7:7">
      <c r="G2678" s="10"/>
    </row>
    <row r="2679" spans="7:7">
      <c r="G2679" s="10"/>
    </row>
    <row r="2680" spans="7:7">
      <c r="G2680" s="10"/>
    </row>
    <row r="2681" spans="7:7">
      <c r="G2681" s="10"/>
    </row>
    <row r="2682" spans="7:7">
      <c r="G2682" s="10"/>
    </row>
    <row r="2683" spans="7:7">
      <c r="G2683" s="10"/>
    </row>
    <row r="2684" spans="7:7">
      <c r="G2684" s="10"/>
    </row>
    <row r="2685" spans="7:7">
      <c r="G2685" s="10"/>
    </row>
    <row r="2686" spans="7:7">
      <c r="G2686" s="10"/>
    </row>
    <row r="2687" spans="7:7">
      <c r="G2687" s="10"/>
    </row>
    <row r="2688" spans="7:7">
      <c r="G2688" s="10"/>
    </row>
    <row r="2689" spans="7:7">
      <c r="G2689" s="10"/>
    </row>
    <row r="2690" spans="7:7">
      <c r="G2690" s="10"/>
    </row>
    <row r="2691" spans="7:7">
      <c r="G2691" s="10"/>
    </row>
    <row r="2692" spans="7:7">
      <c r="G2692" s="10"/>
    </row>
    <row r="2693" spans="7:7">
      <c r="G2693" s="10"/>
    </row>
    <row r="2694" spans="7:7">
      <c r="G2694" s="10"/>
    </row>
    <row r="2695" spans="7:7">
      <c r="G2695" s="10"/>
    </row>
    <row r="2696" spans="7:7">
      <c r="G2696" s="10"/>
    </row>
    <row r="2697" spans="7:7">
      <c r="G2697" s="10"/>
    </row>
    <row r="2698" spans="7:7">
      <c r="G2698" s="10"/>
    </row>
    <row r="2699" spans="7:7">
      <c r="G2699" s="10"/>
    </row>
    <row r="2700" spans="7:7">
      <c r="G2700" s="10"/>
    </row>
    <row r="2701" spans="7:7">
      <c r="G2701" s="10"/>
    </row>
    <row r="2702" spans="7:7">
      <c r="G2702" s="10"/>
    </row>
    <row r="2703" spans="7:7">
      <c r="G2703" s="10"/>
    </row>
    <row r="2704" spans="7:7">
      <c r="G2704" s="10"/>
    </row>
    <row r="2705" spans="7:7">
      <c r="G2705" s="10"/>
    </row>
    <row r="2706" spans="7:7">
      <c r="G2706" s="10"/>
    </row>
    <row r="2707" spans="7:7">
      <c r="G2707" s="10"/>
    </row>
    <row r="2708" spans="7:7">
      <c r="G2708" s="10"/>
    </row>
    <row r="2709" spans="7:7">
      <c r="G2709" s="10"/>
    </row>
    <row r="2710" spans="7:7">
      <c r="G2710" s="10"/>
    </row>
    <row r="2711" spans="7:7">
      <c r="G2711" s="10"/>
    </row>
    <row r="2712" spans="7:7">
      <c r="G2712" s="10"/>
    </row>
    <row r="2713" spans="7:7">
      <c r="G2713" s="10"/>
    </row>
    <row r="2714" spans="7:7">
      <c r="G2714" s="10"/>
    </row>
    <row r="2715" spans="7:7">
      <c r="G2715" s="10"/>
    </row>
    <row r="2716" spans="7:7">
      <c r="G2716" s="10"/>
    </row>
    <row r="2717" spans="7:7">
      <c r="G2717" s="10"/>
    </row>
    <row r="2718" spans="7:7">
      <c r="G2718" s="10"/>
    </row>
    <row r="2719" spans="7:7">
      <c r="G2719" s="10"/>
    </row>
    <row r="2720" spans="7:7">
      <c r="G2720" s="10"/>
    </row>
    <row r="2721" spans="7:7">
      <c r="G2721" s="10"/>
    </row>
    <row r="2722" spans="7:7">
      <c r="G2722" s="10"/>
    </row>
    <row r="2723" spans="7:7">
      <c r="G2723" s="10"/>
    </row>
    <row r="2724" spans="7:7">
      <c r="G2724" s="10"/>
    </row>
    <row r="2725" spans="7:7">
      <c r="G2725" s="10"/>
    </row>
    <row r="2726" spans="7:7">
      <c r="G2726" s="10"/>
    </row>
    <row r="2727" spans="7:7">
      <c r="G2727" s="10"/>
    </row>
    <row r="2728" spans="7:7">
      <c r="G2728" s="10"/>
    </row>
    <row r="2729" spans="7:7">
      <c r="G2729" s="10"/>
    </row>
    <row r="2730" spans="7:7">
      <c r="G2730" s="10"/>
    </row>
    <row r="2731" spans="7:7">
      <c r="G2731" s="10"/>
    </row>
    <row r="2732" spans="7:7">
      <c r="G2732" s="10"/>
    </row>
    <row r="2733" spans="7:7">
      <c r="G2733" s="10"/>
    </row>
    <row r="2734" spans="7:7">
      <c r="G2734" s="10"/>
    </row>
    <row r="2735" spans="7:7">
      <c r="G2735" s="10"/>
    </row>
    <row r="2736" spans="7:7">
      <c r="G2736" s="10"/>
    </row>
    <row r="2737" spans="7:7">
      <c r="G2737" s="10"/>
    </row>
    <row r="2738" spans="7:7">
      <c r="G2738" s="10"/>
    </row>
    <row r="2739" spans="7:7">
      <c r="G2739" s="10"/>
    </row>
    <row r="2740" spans="7:7">
      <c r="G2740" s="10"/>
    </row>
    <row r="2741" spans="7:7">
      <c r="G2741" s="10"/>
    </row>
    <row r="2742" spans="7:7">
      <c r="G2742" s="10"/>
    </row>
    <row r="2743" spans="7:7">
      <c r="G2743" s="10"/>
    </row>
    <row r="2744" spans="7:7">
      <c r="G2744" s="10"/>
    </row>
    <row r="2745" spans="7:7">
      <c r="G2745" s="10"/>
    </row>
    <row r="2746" spans="7:7">
      <c r="G2746" s="10"/>
    </row>
    <row r="2747" spans="7:7">
      <c r="G2747" s="10"/>
    </row>
    <row r="2748" spans="7:7">
      <c r="G2748" s="10"/>
    </row>
    <row r="2749" spans="7:7">
      <c r="G2749" s="10"/>
    </row>
    <row r="2750" spans="7:7">
      <c r="G2750" s="10"/>
    </row>
    <row r="2751" spans="7:7">
      <c r="G2751" s="10"/>
    </row>
    <row r="2752" spans="7:7">
      <c r="G2752" s="10"/>
    </row>
    <row r="2753" spans="7:7">
      <c r="G2753" s="10"/>
    </row>
    <row r="2754" spans="7:7">
      <c r="G2754" s="10"/>
    </row>
    <row r="2755" spans="7:7">
      <c r="G2755" s="10"/>
    </row>
    <row r="2756" spans="7:7">
      <c r="G2756" s="10"/>
    </row>
    <row r="2757" spans="7:7">
      <c r="G2757" s="10"/>
    </row>
    <row r="2758" spans="7:7">
      <c r="G2758" s="10"/>
    </row>
    <row r="2759" spans="7:7">
      <c r="G2759" s="10"/>
    </row>
    <row r="2760" spans="7:7">
      <c r="G2760" s="10"/>
    </row>
    <row r="2761" spans="7:7">
      <c r="G2761" s="10"/>
    </row>
    <row r="2762" spans="7:7">
      <c r="G2762" s="10"/>
    </row>
    <row r="2763" spans="7:7">
      <c r="G2763" s="10"/>
    </row>
    <row r="2764" spans="7:7">
      <c r="G2764" s="10"/>
    </row>
    <row r="2765" spans="7:7">
      <c r="G2765" s="10"/>
    </row>
    <row r="2766" spans="7:7">
      <c r="G2766" s="10"/>
    </row>
    <row r="2767" spans="7:7">
      <c r="G2767" s="10"/>
    </row>
    <row r="2768" spans="7:7">
      <c r="G2768" s="10"/>
    </row>
    <row r="2769" spans="7:7">
      <c r="G2769" s="10"/>
    </row>
    <row r="2770" spans="7:7">
      <c r="G2770" s="10"/>
    </row>
    <row r="2771" spans="7:7">
      <c r="G2771" s="10"/>
    </row>
    <row r="2772" spans="7:7">
      <c r="G2772" s="10"/>
    </row>
    <row r="2773" spans="7:7">
      <c r="G2773" s="10"/>
    </row>
    <row r="2774" spans="7:7">
      <c r="G2774" s="10"/>
    </row>
    <row r="2775" spans="7:7">
      <c r="G2775" s="10"/>
    </row>
    <row r="2776" spans="7:7">
      <c r="G2776" s="10"/>
    </row>
    <row r="2777" spans="7:7">
      <c r="G2777" s="10"/>
    </row>
    <row r="2778" spans="7:7">
      <c r="G2778" s="10"/>
    </row>
    <row r="2779" spans="7:7">
      <c r="G2779" s="10"/>
    </row>
    <row r="2780" spans="7:7">
      <c r="G2780" s="10"/>
    </row>
    <row r="2781" spans="7:7">
      <c r="G2781" s="10"/>
    </row>
    <row r="2782" spans="7:7">
      <c r="G2782" s="10"/>
    </row>
    <row r="2783" spans="7:7">
      <c r="G2783" s="10"/>
    </row>
    <row r="2784" spans="7:7">
      <c r="G2784" s="10"/>
    </row>
    <row r="2785" spans="7:7">
      <c r="G2785" s="10"/>
    </row>
    <row r="2786" spans="7:7">
      <c r="G2786" s="10"/>
    </row>
    <row r="2787" spans="7:7">
      <c r="G2787" s="10"/>
    </row>
    <row r="2788" spans="7:7">
      <c r="G2788" s="10"/>
    </row>
    <row r="2789" spans="7:7">
      <c r="G2789" s="10"/>
    </row>
    <row r="2790" spans="7:7">
      <c r="G2790" s="10"/>
    </row>
    <row r="2791" spans="7:7">
      <c r="G2791" s="10"/>
    </row>
    <row r="2792" spans="7:7">
      <c r="G2792" s="10"/>
    </row>
    <row r="2793" spans="7:7">
      <c r="G2793" s="10"/>
    </row>
    <row r="2794" spans="7:7">
      <c r="G2794" s="10"/>
    </row>
    <row r="2795" spans="7:7">
      <c r="G2795" s="10"/>
    </row>
    <row r="2796" spans="7:7">
      <c r="G2796" s="10"/>
    </row>
    <row r="2797" spans="7:7">
      <c r="G2797" s="10"/>
    </row>
    <row r="2798" spans="7:7">
      <c r="G2798" s="10"/>
    </row>
    <row r="2799" spans="7:7">
      <c r="G2799" s="10"/>
    </row>
    <row r="2800" spans="7:7">
      <c r="G2800" s="10"/>
    </row>
    <row r="2801" spans="7:7">
      <c r="G2801" s="10"/>
    </row>
    <row r="2802" spans="7:7">
      <c r="G2802" s="10"/>
    </row>
    <row r="2803" spans="7:7">
      <c r="G2803" s="10"/>
    </row>
    <row r="2804" spans="7:7">
      <c r="G2804" s="10"/>
    </row>
    <row r="2805" spans="7:7">
      <c r="G2805" s="10"/>
    </row>
    <row r="2806" spans="7:7">
      <c r="G2806" s="10"/>
    </row>
    <row r="2807" spans="7:7">
      <c r="G2807" s="10"/>
    </row>
    <row r="2808" spans="7:7">
      <c r="G2808" s="10"/>
    </row>
    <row r="2809" spans="7:7">
      <c r="G2809" s="10"/>
    </row>
    <row r="2810" spans="7:7">
      <c r="G2810" s="10"/>
    </row>
    <row r="2811" spans="7:7">
      <c r="G2811" s="10"/>
    </row>
    <row r="2812" spans="7:7">
      <c r="G2812" s="10"/>
    </row>
    <row r="2813" spans="7:7">
      <c r="G2813" s="10"/>
    </row>
    <row r="2814" spans="7:7">
      <c r="G2814" s="10"/>
    </row>
    <row r="2815" spans="7:7">
      <c r="G2815" s="10"/>
    </row>
    <row r="2816" spans="7:7">
      <c r="G2816" s="10"/>
    </row>
    <row r="2817" spans="7:7">
      <c r="G2817" s="10"/>
    </row>
    <row r="2818" spans="7:7">
      <c r="G2818" s="10"/>
    </row>
    <row r="2819" spans="7:7">
      <c r="G2819" s="10"/>
    </row>
    <row r="2820" spans="7:7">
      <c r="G2820" s="10"/>
    </row>
    <row r="2821" spans="7:7">
      <c r="G2821" s="10"/>
    </row>
    <row r="2822" spans="7:7">
      <c r="G2822" s="10"/>
    </row>
    <row r="2823" spans="7:7">
      <c r="G2823" s="10"/>
    </row>
    <row r="2824" spans="7:7">
      <c r="G2824" s="10"/>
    </row>
    <row r="2825" spans="7:7">
      <c r="G2825" s="10"/>
    </row>
    <row r="2826" spans="7:7">
      <c r="G2826" s="10"/>
    </row>
    <row r="2827" spans="7:7">
      <c r="G2827" s="10"/>
    </row>
    <row r="2828" spans="7:7">
      <c r="G2828" s="10"/>
    </row>
    <row r="2829" spans="7:7">
      <c r="G2829" s="10"/>
    </row>
    <row r="2830" spans="7:7">
      <c r="G2830" s="10"/>
    </row>
    <row r="2831" spans="7:7">
      <c r="G2831" s="10"/>
    </row>
    <row r="2832" spans="7:7">
      <c r="G2832" s="10"/>
    </row>
    <row r="2833" spans="7:7">
      <c r="G2833" s="10"/>
    </row>
    <row r="2834" spans="7:7">
      <c r="G2834" s="10"/>
    </row>
    <row r="2835" spans="7:7">
      <c r="G2835" s="10"/>
    </row>
    <row r="2836" spans="7:7">
      <c r="G2836" s="10"/>
    </row>
    <row r="2837" spans="7:7">
      <c r="G2837" s="10"/>
    </row>
    <row r="2838" spans="7:7">
      <c r="G2838" s="10"/>
    </row>
    <row r="2839" spans="7:7">
      <c r="G2839" s="10"/>
    </row>
    <row r="2840" spans="7:7">
      <c r="G2840" s="10"/>
    </row>
    <row r="2841" spans="7:7">
      <c r="G2841" s="10"/>
    </row>
    <row r="2842" spans="7:7">
      <c r="G2842" s="10"/>
    </row>
    <row r="2843" spans="7:7">
      <c r="G2843" s="10"/>
    </row>
    <row r="2844" spans="7:7">
      <c r="G2844" s="10"/>
    </row>
    <row r="2845" spans="7:7">
      <c r="G2845" s="10"/>
    </row>
    <row r="2846" spans="7:7">
      <c r="G2846" s="10"/>
    </row>
    <row r="2847" spans="7:7">
      <c r="G2847" s="10"/>
    </row>
    <row r="2848" spans="7:7">
      <c r="G2848" s="10"/>
    </row>
    <row r="2849" spans="7:7">
      <c r="G2849" s="10"/>
    </row>
    <row r="2850" spans="7:7">
      <c r="G2850" s="10"/>
    </row>
    <row r="2851" spans="7:7">
      <c r="G2851" s="10"/>
    </row>
    <row r="2852" spans="7:7">
      <c r="G2852" s="10"/>
    </row>
    <row r="2853" spans="7:7">
      <c r="G2853" s="10"/>
    </row>
    <row r="2854" spans="7:7">
      <c r="G2854" s="10"/>
    </row>
    <row r="2855" spans="7:7">
      <c r="G2855" s="10"/>
    </row>
    <row r="2856" spans="7:7">
      <c r="G2856" s="10"/>
    </row>
    <row r="2857" spans="7:7">
      <c r="G2857" s="10"/>
    </row>
    <row r="2858" spans="7:7">
      <c r="G2858" s="10"/>
    </row>
    <row r="2859" spans="7:7">
      <c r="G2859" s="10"/>
    </row>
    <row r="2860" spans="7:7">
      <c r="G2860" s="10"/>
    </row>
    <row r="2861" spans="7:7">
      <c r="G2861" s="10"/>
    </row>
    <row r="2862" spans="7:7">
      <c r="G2862" s="10"/>
    </row>
    <row r="2863" spans="7:7">
      <c r="G2863" s="10"/>
    </row>
    <row r="2864" spans="7:7">
      <c r="G2864" s="10"/>
    </row>
    <row r="2865" spans="7:7">
      <c r="G2865" s="10"/>
    </row>
    <row r="2866" spans="7:7">
      <c r="G2866" s="10"/>
    </row>
    <row r="2867" spans="7:7">
      <c r="G2867" s="10"/>
    </row>
    <row r="2868" spans="7:7">
      <c r="G2868" s="10"/>
    </row>
    <row r="2869" spans="7:7">
      <c r="G2869" s="10"/>
    </row>
    <row r="2870" spans="7:7">
      <c r="G2870" s="10"/>
    </row>
    <row r="2871" spans="7:7">
      <c r="G2871" s="10"/>
    </row>
    <row r="2872" spans="7:7">
      <c r="G2872" s="10"/>
    </row>
    <row r="2873" spans="7:7">
      <c r="G2873" s="10"/>
    </row>
    <row r="2874" spans="7:7">
      <c r="G2874" s="10"/>
    </row>
    <row r="2875" spans="7:7">
      <c r="G2875" s="10"/>
    </row>
    <row r="2876" spans="7:7">
      <c r="G2876" s="10"/>
    </row>
    <row r="2877" spans="7:7">
      <c r="G2877" s="10"/>
    </row>
    <row r="2878" spans="7:7">
      <c r="G2878" s="10"/>
    </row>
    <row r="2879" spans="7:7">
      <c r="G2879" s="10"/>
    </row>
    <row r="2880" spans="7:7">
      <c r="G2880" s="10"/>
    </row>
    <row r="2881" spans="7:7">
      <c r="G2881" s="10"/>
    </row>
    <row r="2882" spans="7:7">
      <c r="G2882" s="10"/>
    </row>
    <row r="2883" spans="7:7">
      <c r="G2883" s="10"/>
    </row>
    <row r="2884" spans="7:7">
      <c r="G2884" s="10"/>
    </row>
    <row r="2885" spans="7:7">
      <c r="G2885" s="10"/>
    </row>
    <row r="2886" spans="7:7">
      <c r="G2886" s="10"/>
    </row>
    <row r="2887" spans="7:7">
      <c r="G2887" s="10"/>
    </row>
    <row r="2888" spans="7:7">
      <c r="G2888" s="10"/>
    </row>
    <row r="2889" spans="7:7">
      <c r="G2889" s="10"/>
    </row>
    <row r="2890" spans="7:7">
      <c r="G2890" s="10"/>
    </row>
    <row r="2891" spans="7:7">
      <c r="G2891" s="10"/>
    </row>
    <row r="2892" spans="7:7">
      <c r="G2892" s="10"/>
    </row>
    <row r="2893" spans="7:7">
      <c r="G2893" s="10"/>
    </row>
    <row r="2894" spans="7:7">
      <c r="G2894" s="10"/>
    </row>
    <row r="2895" spans="7:7">
      <c r="G2895" s="10"/>
    </row>
    <row r="2896" spans="7:7">
      <c r="G2896" s="10"/>
    </row>
    <row r="2897" spans="7:7">
      <c r="G2897" s="10"/>
    </row>
    <row r="2898" spans="7:7">
      <c r="G2898" s="10"/>
    </row>
    <row r="2899" spans="7:7">
      <c r="G2899" s="10"/>
    </row>
    <row r="2900" spans="7:7">
      <c r="G2900" s="10"/>
    </row>
    <row r="2901" spans="7:7">
      <c r="G2901" s="10"/>
    </row>
    <row r="2902" spans="7:7">
      <c r="G2902" s="10"/>
    </row>
    <row r="2903" spans="7:7">
      <c r="G2903" s="10"/>
    </row>
    <row r="2904" spans="7:7">
      <c r="G2904" s="10"/>
    </row>
    <row r="2905" spans="7:7">
      <c r="G2905" s="10"/>
    </row>
    <row r="2906" spans="7:7">
      <c r="G2906" s="10"/>
    </row>
    <row r="2907" spans="7:7">
      <c r="G2907" s="10"/>
    </row>
    <row r="2908" spans="7:7">
      <c r="G2908" s="10"/>
    </row>
    <row r="2909" spans="7:7">
      <c r="G2909" s="10"/>
    </row>
    <row r="2910" spans="7:7">
      <c r="G2910" s="10"/>
    </row>
    <row r="2911" spans="7:7">
      <c r="G2911" s="10"/>
    </row>
    <row r="2912" spans="7:7">
      <c r="G2912" s="10"/>
    </row>
    <row r="2913" spans="7:7">
      <c r="G2913" s="10"/>
    </row>
    <row r="2914" spans="7:7">
      <c r="G2914" s="10"/>
    </row>
    <row r="2915" spans="7:7">
      <c r="G2915" s="10"/>
    </row>
    <row r="2916" spans="7:7">
      <c r="G2916" s="10"/>
    </row>
    <row r="2917" spans="7:7">
      <c r="G2917" s="10"/>
    </row>
    <row r="2918" spans="7:7">
      <c r="G2918" s="10"/>
    </row>
    <row r="2919" spans="7:7">
      <c r="G2919" s="10"/>
    </row>
    <row r="2920" spans="7:7">
      <c r="G2920" s="10"/>
    </row>
    <row r="2921" spans="7:7">
      <c r="G2921" s="10"/>
    </row>
    <row r="2922" spans="7:7">
      <c r="G2922" s="10"/>
    </row>
    <row r="2923" spans="7:7">
      <c r="G2923" s="10"/>
    </row>
    <row r="2924" spans="7:7">
      <c r="G2924" s="10"/>
    </row>
    <row r="2925" spans="7:7">
      <c r="G2925" s="10"/>
    </row>
    <row r="2926" spans="7:7">
      <c r="G2926" s="10"/>
    </row>
    <row r="2927" spans="7:7">
      <c r="G2927" s="10"/>
    </row>
    <row r="2928" spans="7:7">
      <c r="G2928" s="10"/>
    </row>
    <row r="2929" spans="7:7">
      <c r="G2929" s="10"/>
    </row>
    <row r="2930" spans="7:7">
      <c r="G2930" s="10"/>
    </row>
    <row r="2931" spans="7:7">
      <c r="G2931" s="10"/>
    </row>
    <row r="2932" spans="7:7">
      <c r="G2932" s="10"/>
    </row>
    <row r="2933" spans="7:7">
      <c r="G2933" s="10"/>
    </row>
    <row r="2934" spans="7:7">
      <c r="G2934" s="10"/>
    </row>
    <row r="2935" spans="7:7">
      <c r="G2935" s="10"/>
    </row>
    <row r="2936" spans="7:7">
      <c r="G2936" s="10"/>
    </row>
    <row r="2937" spans="7:7">
      <c r="G2937" s="10"/>
    </row>
    <row r="2938" spans="7:7">
      <c r="G2938" s="10"/>
    </row>
    <row r="2939" spans="7:7">
      <c r="G2939" s="10"/>
    </row>
    <row r="2940" spans="7:7">
      <c r="G2940" s="10"/>
    </row>
    <row r="2941" spans="7:7">
      <c r="G2941" s="10"/>
    </row>
    <row r="2942" spans="7:7">
      <c r="G2942" s="10"/>
    </row>
    <row r="2943" spans="7:7">
      <c r="G2943" s="10"/>
    </row>
    <row r="2944" spans="7:7">
      <c r="G2944" s="10"/>
    </row>
    <row r="2945" spans="7:7">
      <c r="G2945" s="10"/>
    </row>
    <row r="2946" spans="7:7">
      <c r="G2946" s="10"/>
    </row>
    <row r="2947" spans="7:7">
      <c r="G2947" s="10"/>
    </row>
    <row r="2948" spans="7:7">
      <c r="G2948" s="10"/>
    </row>
    <row r="2949" spans="7:7">
      <c r="G2949" s="10"/>
    </row>
    <row r="2950" spans="7:7">
      <c r="G2950" s="10"/>
    </row>
    <row r="2951" spans="7:7">
      <c r="G2951" s="10"/>
    </row>
    <row r="2952" spans="7:7">
      <c r="G2952" s="10"/>
    </row>
    <row r="2953" spans="7:7">
      <c r="G2953" s="10"/>
    </row>
    <row r="2954" spans="7:7">
      <c r="G2954" s="10"/>
    </row>
    <row r="2955" spans="7:7">
      <c r="G2955" s="10"/>
    </row>
    <row r="2956" spans="7:7">
      <c r="G2956" s="10"/>
    </row>
    <row r="2957" spans="7:7">
      <c r="G2957" s="10"/>
    </row>
    <row r="2958" spans="7:7">
      <c r="G2958" s="10"/>
    </row>
    <row r="2959" spans="7:7">
      <c r="G2959" s="10"/>
    </row>
    <row r="2960" spans="7:7">
      <c r="G2960" s="10"/>
    </row>
    <row r="2961" spans="7:7">
      <c r="G2961" s="10"/>
    </row>
    <row r="2962" spans="7:7">
      <c r="G2962" s="10"/>
    </row>
    <row r="2963" spans="7:7">
      <c r="G2963" s="10"/>
    </row>
    <row r="2964" spans="7:7">
      <c r="G2964" s="10"/>
    </row>
    <row r="2965" spans="7:7">
      <c r="G2965" s="10"/>
    </row>
    <row r="2966" spans="7:7">
      <c r="G2966" s="10"/>
    </row>
    <row r="2967" spans="7:7">
      <c r="G2967" s="10"/>
    </row>
    <row r="2968" spans="7:7">
      <c r="G2968" s="10"/>
    </row>
    <row r="2969" spans="7:7">
      <c r="G2969" s="10"/>
    </row>
    <row r="2970" spans="7:7">
      <c r="G2970" s="10"/>
    </row>
    <row r="2971" spans="7:7">
      <c r="G2971" s="10"/>
    </row>
    <row r="2972" spans="7:7">
      <c r="G2972" s="10"/>
    </row>
    <row r="2973" spans="7:7">
      <c r="G2973" s="10"/>
    </row>
    <row r="2974" spans="7:7">
      <c r="G2974" s="10"/>
    </row>
    <row r="2975" spans="7:7">
      <c r="G2975" s="10"/>
    </row>
    <row r="2976" spans="7:7">
      <c r="G2976" s="10"/>
    </row>
    <row r="2977" spans="7:7">
      <c r="G2977" s="10"/>
    </row>
    <row r="2978" spans="7:7">
      <c r="G2978" s="10"/>
    </row>
    <row r="2979" spans="7:7">
      <c r="G2979" s="10"/>
    </row>
    <row r="2980" spans="7:7">
      <c r="G2980" s="10"/>
    </row>
    <row r="2981" spans="7:7">
      <c r="G2981" s="10"/>
    </row>
    <row r="2982" spans="7:7">
      <c r="G2982" s="10"/>
    </row>
    <row r="2983" spans="7:7">
      <c r="G2983" s="10"/>
    </row>
    <row r="2984" spans="7:7">
      <c r="G2984" s="10"/>
    </row>
    <row r="2985" spans="7:7">
      <c r="G2985" s="10"/>
    </row>
    <row r="2986" spans="7:7">
      <c r="G2986" s="10"/>
    </row>
    <row r="2987" spans="7:7">
      <c r="G2987" s="10"/>
    </row>
    <row r="2988" spans="7:7">
      <c r="G2988" s="10"/>
    </row>
    <row r="2989" spans="7:7">
      <c r="G2989" s="10"/>
    </row>
    <row r="2990" spans="7:7">
      <c r="G2990" s="10"/>
    </row>
    <row r="2991" spans="7:7">
      <c r="G2991" s="10"/>
    </row>
    <row r="2992" spans="7:7">
      <c r="G2992" s="10"/>
    </row>
    <row r="2993" spans="7:7">
      <c r="G2993" s="10"/>
    </row>
    <row r="2994" spans="7:7">
      <c r="G2994" s="10"/>
    </row>
    <row r="2995" spans="7:7">
      <c r="G2995" s="10"/>
    </row>
    <row r="2996" spans="7:7">
      <c r="G2996" s="10"/>
    </row>
    <row r="2997" spans="7:7">
      <c r="G2997" s="10"/>
    </row>
    <row r="2998" spans="7:7">
      <c r="G2998" s="10"/>
    </row>
    <row r="2999" spans="7:7">
      <c r="G2999" s="10"/>
    </row>
    <row r="3000" spans="7:7">
      <c r="G3000" s="10"/>
    </row>
    <row r="3001" spans="7:7">
      <c r="G3001" s="10"/>
    </row>
    <row r="3002" spans="7:7">
      <c r="G3002" s="10"/>
    </row>
    <row r="3003" spans="7:7">
      <c r="G3003" s="10"/>
    </row>
    <row r="3004" spans="7:7">
      <c r="G3004" s="10"/>
    </row>
    <row r="3005" spans="7:7">
      <c r="G3005" s="10"/>
    </row>
    <row r="3006" spans="7:7">
      <c r="G3006" s="10"/>
    </row>
    <row r="3007" spans="7:7">
      <c r="G3007" s="10"/>
    </row>
    <row r="3008" spans="7:7">
      <c r="G3008" s="10"/>
    </row>
    <row r="3009" spans="7:7">
      <c r="G3009" s="10"/>
    </row>
    <row r="3010" spans="7:7">
      <c r="G3010" s="10"/>
    </row>
    <row r="3011" spans="7:7">
      <c r="G3011" s="10"/>
    </row>
    <row r="3012" spans="7:7">
      <c r="G3012" s="10"/>
    </row>
    <row r="3013" spans="7:7">
      <c r="G3013" s="10"/>
    </row>
    <row r="3014" spans="7:7">
      <c r="G3014" s="10"/>
    </row>
    <row r="3015" spans="7:7">
      <c r="G3015" s="10"/>
    </row>
    <row r="3016" spans="7:7">
      <c r="G3016" s="10"/>
    </row>
    <row r="3017" spans="7:7">
      <c r="G3017" s="10"/>
    </row>
    <row r="3018" spans="7:7">
      <c r="G3018" s="10"/>
    </row>
    <row r="3019" spans="7:7">
      <c r="G3019" s="10"/>
    </row>
    <row r="3020" spans="7:7">
      <c r="G3020" s="10"/>
    </row>
    <row r="3021" spans="7:7">
      <c r="G3021" s="10"/>
    </row>
    <row r="3022" spans="7:7">
      <c r="G3022" s="10"/>
    </row>
    <row r="3023" spans="7:7">
      <c r="G3023" s="10"/>
    </row>
    <row r="3024" spans="7:7">
      <c r="G3024" s="10"/>
    </row>
    <row r="3025" spans="7:7">
      <c r="G3025" s="10"/>
    </row>
    <row r="3026" spans="7:7">
      <c r="G3026" s="10"/>
    </row>
    <row r="3027" spans="7:7">
      <c r="G3027" s="10"/>
    </row>
    <row r="3028" spans="7:7">
      <c r="G3028" s="10"/>
    </row>
    <row r="3029" spans="7:7">
      <c r="G3029" s="10"/>
    </row>
    <row r="3030" spans="7:7">
      <c r="G3030" s="10"/>
    </row>
    <row r="3031" spans="7:7">
      <c r="G3031" s="10"/>
    </row>
    <row r="3032" spans="7:7">
      <c r="G3032" s="10"/>
    </row>
    <row r="3033" spans="7:7">
      <c r="G3033" s="10"/>
    </row>
    <row r="3034" spans="7:7">
      <c r="G3034" s="10"/>
    </row>
    <row r="3035" spans="7:7">
      <c r="G3035" s="10"/>
    </row>
    <row r="3036" spans="7:7">
      <c r="G3036" s="10"/>
    </row>
    <row r="3037" spans="7:7">
      <c r="G3037" s="10"/>
    </row>
    <row r="3038" spans="7:7">
      <c r="G3038" s="10"/>
    </row>
    <row r="3039" spans="7:7">
      <c r="G3039" s="10"/>
    </row>
    <row r="3040" spans="7:7">
      <c r="G3040" s="10"/>
    </row>
    <row r="3041" spans="7:7">
      <c r="G3041" s="10"/>
    </row>
    <row r="3042" spans="7:7">
      <c r="G3042" s="10"/>
    </row>
    <row r="3043" spans="7:7">
      <c r="G3043" s="10"/>
    </row>
    <row r="3044" spans="7:7">
      <c r="G3044" s="10"/>
    </row>
    <row r="3045" spans="7:7">
      <c r="G3045" s="10"/>
    </row>
    <row r="3046" spans="7:7">
      <c r="G3046" s="10"/>
    </row>
    <row r="3047" spans="7:7">
      <c r="G3047" s="10"/>
    </row>
    <row r="3048" spans="7:7">
      <c r="G3048" s="10"/>
    </row>
    <row r="3049" spans="7:7">
      <c r="G3049" s="10"/>
    </row>
    <row r="3050" spans="7:7">
      <c r="G3050" s="10"/>
    </row>
    <row r="3051" spans="7:7">
      <c r="G3051" s="10"/>
    </row>
    <row r="3052" spans="7:7">
      <c r="G3052" s="10"/>
    </row>
    <row r="3053" spans="7:7">
      <c r="G3053" s="10"/>
    </row>
    <row r="3054" spans="7:7">
      <c r="G3054" s="10"/>
    </row>
    <row r="3055" spans="7:7">
      <c r="G3055" s="10"/>
    </row>
    <row r="3056" spans="7:7">
      <c r="G3056" s="10"/>
    </row>
    <row r="3057" spans="7:7">
      <c r="G3057" s="10"/>
    </row>
    <row r="3058" spans="7:7">
      <c r="G3058" s="10"/>
    </row>
    <row r="3059" spans="7:7">
      <c r="G3059" s="10"/>
    </row>
    <row r="3060" spans="7:7">
      <c r="G3060" s="10"/>
    </row>
    <row r="3061" spans="7:7">
      <c r="G3061" s="10"/>
    </row>
    <row r="3062" spans="7:7">
      <c r="G3062" s="10"/>
    </row>
    <row r="3063" spans="7:7">
      <c r="G3063" s="10"/>
    </row>
    <row r="3064" spans="7:7">
      <c r="G3064" s="10"/>
    </row>
    <row r="3065" spans="7:7">
      <c r="G3065" s="10"/>
    </row>
    <row r="3066" spans="7:7">
      <c r="G3066" s="10"/>
    </row>
    <row r="3067" spans="7:7">
      <c r="G3067" s="10"/>
    </row>
    <row r="3068" spans="7:7">
      <c r="G3068" s="10"/>
    </row>
    <row r="3069" spans="7:7">
      <c r="G3069" s="10"/>
    </row>
    <row r="3070" spans="7:7">
      <c r="G3070" s="10"/>
    </row>
    <row r="3071" spans="7:7">
      <c r="G3071" s="10"/>
    </row>
    <row r="3072" spans="7:7">
      <c r="G3072" s="10"/>
    </row>
    <row r="3073" spans="7:7">
      <c r="G3073" s="10"/>
    </row>
    <row r="3074" spans="7:7">
      <c r="G3074" s="10"/>
    </row>
    <row r="3075" spans="7:7">
      <c r="G3075" s="10"/>
    </row>
    <row r="3076" spans="7:7">
      <c r="G3076" s="10"/>
    </row>
    <row r="3077" spans="7:7">
      <c r="G3077" s="10"/>
    </row>
    <row r="3078" spans="7:7">
      <c r="G3078" s="10"/>
    </row>
    <row r="3079" spans="7:7">
      <c r="G3079" s="10"/>
    </row>
    <row r="3080" spans="7:7">
      <c r="G3080" s="10"/>
    </row>
    <row r="3081" spans="7:7">
      <c r="G3081" s="10"/>
    </row>
    <row r="3082" spans="7:7">
      <c r="G3082" s="10"/>
    </row>
    <row r="3083" spans="7:7">
      <c r="G3083" s="10"/>
    </row>
    <row r="3084" spans="7:7">
      <c r="G3084" s="10"/>
    </row>
    <row r="3085" spans="7:7">
      <c r="G3085" s="10"/>
    </row>
    <row r="3086" spans="7:7">
      <c r="G3086" s="10"/>
    </row>
    <row r="3087" spans="7:7">
      <c r="G3087" s="10"/>
    </row>
    <row r="3088" spans="7:7">
      <c r="G3088" s="10"/>
    </row>
    <row r="3089" spans="7:7">
      <c r="G3089" s="10"/>
    </row>
    <row r="3090" spans="7:7">
      <c r="G3090" s="10"/>
    </row>
    <row r="3091" spans="7:7">
      <c r="G3091" s="10"/>
    </row>
    <row r="3092" spans="7:7">
      <c r="G3092" s="10"/>
    </row>
    <row r="3093" spans="7:7">
      <c r="G3093" s="10"/>
    </row>
    <row r="3094" spans="7:7">
      <c r="G3094" s="10"/>
    </row>
    <row r="3095" spans="7:7">
      <c r="G3095" s="10"/>
    </row>
    <row r="3096" spans="7:7">
      <c r="G3096" s="10"/>
    </row>
    <row r="3097" spans="7:7">
      <c r="G3097" s="10"/>
    </row>
    <row r="3098" spans="7:7">
      <c r="G3098" s="10"/>
    </row>
    <row r="3099" spans="7:7">
      <c r="G3099" s="10"/>
    </row>
    <row r="3100" spans="7:7">
      <c r="G3100" s="10"/>
    </row>
    <row r="3101" spans="7:7">
      <c r="G3101" s="10"/>
    </row>
    <row r="3102" spans="7:7">
      <c r="G3102" s="10"/>
    </row>
    <row r="3103" spans="7:7">
      <c r="G3103" s="10"/>
    </row>
    <row r="3104" spans="7:7">
      <c r="G3104" s="10"/>
    </row>
    <row r="3105" spans="7:7">
      <c r="G3105" s="10"/>
    </row>
    <row r="3106" spans="7:7">
      <c r="G3106" s="10"/>
    </row>
    <row r="3107" spans="7:7">
      <c r="G3107" s="10"/>
    </row>
    <row r="3108" spans="7:7">
      <c r="G3108" s="10"/>
    </row>
    <row r="3109" spans="7:7">
      <c r="G3109" s="10"/>
    </row>
    <row r="3110" spans="7:7">
      <c r="G3110" s="10"/>
    </row>
    <row r="3111" spans="7:7">
      <c r="G3111" s="10"/>
    </row>
    <row r="3112" spans="7:7">
      <c r="G3112" s="10"/>
    </row>
    <row r="3113" spans="7:7">
      <c r="G3113" s="10"/>
    </row>
    <row r="3114" spans="7:7">
      <c r="G3114" s="10"/>
    </row>
    <row r="3115" spans="7:7">
      <c r="G3115" s="10"/>
    </row>
    <row r="3116" spans="7:7">
      <c r="G3116" s="10"/>
    </row>
    <row r="3117" spans="7:7">
      <c r="G3117" s="10"/>
    </row>
    <row r="3118" spans="7:7">
      <c r="G3118" s="10"/>
    </row>
    <row r="3119" spans="7:7">
      <c r="G3119" s="10"/>
    </row>
    <row r="3120" spans="7:7">
      <c r="G3120" s="10"/>
    </row>
    <row r="3121" spans="7:7">
      <c r="G3121" s="10"/>
    </row>
    <row r="3122" spans="7:7">
      <c r="G3122" s="10"/>
    </row>
    <row r="3123" spans="7:7">
      <c r="G3123" s="10"/>
    </row>
    <row r="3124" spans="7:7">
      <c r="G3124" s="10"/>
    </row>
    <row r="3125" spans="7:7">
      <c r="G3125" s="10"/>
    </row>
    <row r="3126" spans="7:7">
      <c r="G3126" s="10"/>
    </row>
    <row r="3127" spans="7:7">
      <c r="G3127" s="10"/>
    </row>
    <row r="3128" spans="7:7">
      <c r="G3128" s="10"/>
    </row>
    <row r="3129" spans="7:7">
      <c r="G3129" s="10"/>
    </row>
    <row r="3130" spans="7:7">
      <c r="G3130" s="10"/>
    </row>
    <row r="3131" spans="7:7">
      <c r="G3131" s="10"/>
    </row>
    <row r="3132" spans="7:7">
      <c r="G3132" s="10"/>
    </row>
    <row r="3133" spans="7:7">
      <c r="G3133" s="10"/>
    </row>
    <row r="3134" spans="7:7">
      <c r="G3134" s="10"/>
    </row>
    <row r="3135" spans="7:7">
      <c r="G3135" s="10"/>
    </row>
    <row r="3136" spans="7:7">
      <c r="G3136" s="10"/>
    </row>
    <row r="3137" spans="7:7">
      <c r="G3137" s="10"/>
    </row>
    <row r="3138" spans="7:7">
      <c r="G3138" s="10"/>
    </row>
    <row r="3139" spans="7:7">
      <c r="G3139" s="10"/>
    </row>
    <row r="3140" spans="7:7">
      <c r="G3140" s="10"/>
    </row>
    <row r="3141" spans="7:7">
      <c r="G3141" s="10"/>
    </row>
    <row r="3142" spans="7:7">
      <c r="G3142" s="10"/>
    </row>
    <row r="3143" spans="7:7">
      <c r="G3143" s="10"/>
    </row>
    <row r="3144" spans="7:7">
      <c r="G3144" s="10"/>
    </row>
    <row r="3145" spans="7:7">
      <c r="G3145" s="10"/>
    </row>
    <row r="3146" spans="7:7">
      <c r="G3146" s="10"/>
    </row>
    <row r="3147" spans="7:7">
      <c r="G3147" s="10"/>
    </row>
    <row r="3148" spans="7:7">
      <c r="G3148" s="10"/>
    </row>
    <row r="3149" spans="7:7">
      <c r="G3149" s="10"/>
    </row>
    <row r="3150" spans="7:7">
      <c r="G3150" s="10"/>
    </row>
    <row r="3151" spans="7:7">
      <c r="G3151" s="10"/>
    </row>
    <row r="3152" spans="7:7">
      <c r="G3152" s="10"/>
    </row>
    <row r="3153" spans="7:7">
      <c r="G3153" s="10"/>
    </row>
    <row r="3154" spans="7:7">
      <c r="G3154" s="10"/>
    </row>
    <row r="3155" spans="7:7">
      <c r="G3155" s="10"/>
    </row>
    <row r="3156" spans="7:7">
      <c r="G3156" s="10"/>
    </row>
    <row r="3157" spans="7:7">
      <c r="G3157" s="10"/>
    </row>
    <row r="3158" spans="7:7">
      <c r="G3158" s="10"/>
    </row>
    <row r="3159" spans="7:7">
      <c r="G3159" s="10"/>
    </row>
    <row r="3160" spans="7:7">
      <c r="G3160" s="10"/>
    </row>
    <row r="3161" spans="7:7">
      <c r="G3161" s="10"/>
    </row>
    <row r="3162" spans="7:7">
      <c r="G3162" s="10"/>
    </row>
    <row r="3163" spans="7:7">
      <c r="G3163" s="10"/>
    </row>
    <row r="3164" spans="7:7">
      <c r="G3164" s="10"/>
    </row>
    <row r="3165" spans="7:7">
      <c r="G3165" s="10"/>
    </row>
    <row r="3166" spans="7:7">
      <c r="G3166" s="10"/>
    </row>
    <row r="3167" spans="7:7">
      <c r="G3167" s="10"/>
    </row>
    <row r="3168" spans="7:7">
      <c r="G3168" s="10"/>
    </row>
    <row r="3169" spans="7:7">
      <c r="G3169" s="10"/>
    </row>
    <row r="3170" spans="7:7">
      <c r="G3170" s="10"/>
    </row>
    <row r="3171" spans="7:7">
      <c r="G3171" s="10"/>
    </row>
    <row r="3172" spans="7:7">
      <c r="G3172" s="10"/>
    </row>
    <row r="3173" spans="7:7">
      <c r="G3173" s="10"/>
    </row>
    <row r="3174" spans="7:7">
      <c r="G3174" s="10"/>
    </row>
    <row r="3175" spans="7:7">
      <c r="G3175" s="10"/>
    </row>
    <row r="3176" spans="7:7">
      <c r="G3176" s="10"/>
    </row>
    <row r="3177" spans="7:7">
      <c r="G3177" s="10"/>
    </row>
    <row r="3178" spans="7:7">
      <c r="G3178" s="10"/>
    </row>
    <row r="3179" spans="7:7">
      <c r="G3179" s="10"/>
    </row>
    <row r="3180" spans="7:7">
      <c r="G3180" s="10"/>
    </row>
    <row r="3181" spans="7:7">
      <c r="G3181" s="10"/>
    </row>
    <row r="3182" spans="7:7">
      <c r="G3182" s="10"/>
    </row>
    <row r="3183" spans="7:7">
      <c r="G3183" s="10"/>
    </row>
    <row r="3184" spans="7:7">
      <c r="G3184" s="10"/>
    </row>
    <row r="3185" spans="7:7">
      <c r="G3185" s="10"/>
    </row>
    <row r="3186" spans="7:7">
      <c r="G3186" s="10"/>
    </row>
    <row r="3187" spans="7:7">
      <c r="G3187" s="10"/>
    </row>
    <row r="3188" spans="7:7">
      <c r="G3188" s="10"/>
    </row>
    <row r="3189" spans="7:7">
      <c r="G3189" s="10"/>
    </row>
    <row r="3190" spans="7:7">
      <c r="G3190" s="10"/>
    </row>
    <row r="3191" spans="7:7">
      <c r="G3191" s="10"/>
    </row>
    <row r="3192" spans="7:7">
      <c r="G3192" s="10"/>
    </row>
    <row r="3193" spans="7:7">
      <c r="G3193" s="10"/>
    </row>
    <row r="3194" spans="7:7">
      <c r="G3194" s="10"/>
    </row>
    <row r="3195" spans="7:7">
      <c r="G3195" s="10"/>
    </row>
    <row r="3196" spans="7:7">
      <c r="G3196" s="10"/>
    </row>
    <row r="3197" spans="7:7">
      <c r="G3197" s="10"/>
    </row>
    <row r="3198" spans="7:7">
      <c r="G3198" s="10"/>
    </row>
    <row r="3199" spans="7:7">
      <c r="G3199" s="10"/>
    </row>
    <row r="3200" spans="7:7">
      <c r="G3200" s="10"/>
    </row>
    <row r="3201" spans="7:7">
      <c r="G3201" s="10"/>
    </row>
    <row r="3202" spans="7:7">
      <c r="G3202" s="10"/>
    </row>
    <row r="3203" spans="7:7">
      <c r="G3203" s="10"/>
    </row>
    <row r="3204" spans="7:7">
      <c r="G3204" s="10"/>
    </row>
    <row r="3205" spans="7:7">
      <c r="G3205" s="10"/>
    </row>
    <row r="3206" spans="7:7">
      <c r="G3206" s="10"/>
    </row>
    <row r="3207" spans="7:7">
      <c r="G3207" s="10"/>
    </row>
    <row r="3208" spans="7:7">
      <c r="G3208" s="10"/>
    </row>
    <row r="3209" spans="7:7">
      <c r="G3209" s="10"/>
    </row>
    <row r="3210" spans="7:7">
      <c r="G3210" s="10"/>
    </row>
    <row r="3211" spans="7:7">
      <c r="G3211" s="10"/>
    </row>
    <row r="3212" spans="7:7">
      <c r="G3212" s="10"/>
    </row>
    <row r="3213" spans="7:7">
      <c r="G3213" s="10"/>
    </row>
    <row r="3214" spans="7:7">
      <c r="G3214" s="10"/>
    </row>
    <row r="3215" spans="7:7">
      <c r="G3215" s="10"/>
    </row>
    <row r="3216" spans="7:7">
      <c r="G3216" s="10"/>
    </row>
    <row r="3217" spans="7:7">
      <c r="G3217" s="10"/>
    </row>
    <row r="3218" spans="7:7">
      <c r="G3218" s="10"/>
    </row>
    <row r="3219" spans="7:7">
      <c r="G3219" s="10"/>
    </row>
    <row r="3220" spans="7:7">
      <c r="G3220" s="10"/>
    </row>
    <row r="3221" spans="7:7">
      <c r="G3221" s="10"/>
    </row>
    <row r="3222" spans="7:7">
      <c r="G3222" s="10"/>
    </row>
    <row r="3223" spans="7:7">
      <c r="G3223" s="10"/>
    </row>
    <row r="3224" spans="7:7">
      <c r="G3224" s="10"/>
    </row>
    <row r="3225" spans="7:7">
      <c r="G3225" s="10"/>
    </row>
    <row r="3226" spans="7:7">
      <c r="G3226" s="10"/>
    </row>
    <row r="3227" spans="7:7">
      <c r="G3227" s="10"/>
    </row>
    <row r="3228" spans="7:7">
      <c r="G3228" s="10"/>
    </row>
    <row r="3229" spans="7:7">
      <c r="G3229" s="10"/>
    </row>
    <row r="3230" spans="7:7">
      <c r="G3230" s="10"/>
    </row>
    <row r="3231" spans="7:7">
      <c r="G3231" s="10"/>
    </row>
    <row r="3232" spans="7:7">
      <c r="G3232" s="10"/>
    </row>
    <row r="3233" spans="7:7">
      <c r="G3233" s="10"/>
    </row>
    <row r="3234" spans="7:7">
      <c r="G3234" s="10"/>
    </row>
    <row r="3235" spans="7:7">
      <c r="G3235" s="10"/>
    </row>
    <row r="3236" spans="7:7">
      <c r="G3236" s="10"/>
    </row>
    <row r="3237" spans="7:7">
      <c r="G3237" s="10"/>
    </row>
    <row r="3238" spans="7:7">
      <c r="G3238" s="10"/>
    </row>
    <row r="3239" spans="7:7">
      <c r="G3239" s="10"/>
    </row>
    <row r="3240" spans="7:7">
      <c r="G3240" s="10"/>
    </row>
    <row r="3241" spans="7:7">
      <c r="G3241" s="10"/>
    </row>
    <row r="3242" spans="7:7">
      <c r="G3242" s="10"/>
    </row>
    <row r="3243" spans="7:7">
      <c r="G3243" s="10"/>
    </row>
    <row r="3244" spans="7:7">
      <c r="G3244" s="10"/>
    </row>
    <row r="3245" spans="7:7">
      <c r="G3245" s="10"/>
    </row>
    <row r="3246" spans="7:7">
      <c r="G3246" s="10"/>
    </row>
    <row r="3247" spans="7:7">
      <c r="G3247" s="10"/>
    </row>
    <row r="3248" spans="7:7">
      <c r="G3248" s="10"/>
    </row>
    <row r="3249" spans="7:7">
      <c r="G3249" s="10"/>
    </row>
    <row r="3250" spans="7:7">
      <c r="G3250" s="10"/>
    </row>
    <row r="3251" spans="7:7">
      <c r="G3251" s="10"/>
    </row>
    <row r="3252" spans="7:7">
      <c r="G3252" s="10"/>
    </row>
    <row r="3253" spans="7:7">
      <c r="G3253" s="10"/>
    </row>
    <row r="3254" spans="7:7">
      <c r="G3254" s="10"/>
    </row>
    <row r="3255" spans="7:7">
      <c r="G3255" s="10"/>
    </row>
    <row r="3256" spans="7:7">
      <c r="G3256" s="10"/>
    </row>
    <row r="3257" spans="7:7">
      <c r="G3257" s="10"/>
    </row>
    <row r="3258" spans="7:7">
      <c r="G3258" s="10"/>
    </row>
    <row r="3259" spans="7:7">
      <c r="G3259" s="10"/>
    </row>
    <row r="3260" spans="7:7">
      <c r="G3260" s="10"/>
    </row>
    <row r="3261" spans="7:7">
      <c r="G3261" s="10"/>
    </row>
    <row r="3262" spans="7:7">
      <c r="G3262" s="10"/>
    </row>
    <row r="3263" spans="7:7">
      <c r="G3263" s="10"/>
    </row>
    <row r="3264" spans="7:7">
      <c r="G3264" s="10"/>
    </row>
    <row r="3265" spans="7:7">
      <c r="G3265" s="10"/>
    </row>
    <row r="3266" spans="7:7">
      <c r="G3266" s="10"/>
    </row>
    <row r="3267" spans="7:7">
      <c r="G3267" s="10"/>
    </row>
    <row r="3268" spans="7:7">
      <c r="G3268" s="10"/>
    </row>
    <row r="3269" spans="7:7">
      <c r="G3269" s="10"/>
    </row>
    <row r="3270" spans="7:7">
      <c r="G3270" s="10"/>
    </row>
    <row r="3271" spans="7:7">
      <c r="G3271" s="10"/>
    </row>
    <row r="3272" spans="7:7">
      <c r="G3272" s="10"/>
    </row>
    <row r="3273" spans="7:7">
      <c r="G3273" s="10"/>
    </row>
    <row r="3274" spans="7:7">
      <c r="G3274" s="10"/>
    </row>
    <row r="3275" spans="7:7">
      <c r="G3275" s="10"/>
    </row>
    <row r="3276" spans="7:7">
      <c r="G3276" s="10"/>
    </row>
    <row r="3277" spans="7:7">
      <c r="G3277" s="10"/>
    </row>
    <row r="3278" spans="7:7">
      <c r="G3278" s="10"/>
    </row>
    <row r="3279" spans="7:7">
      <c r="G3279" s="10"/>
    </row>
    <row r="3280" spans="7:7">
      <c r="G3280" s="10"/>
    </row>
    <row r="3281" spans="7:7">
      <c r="G3281" s="10"/>
    </row>
    <row r="3282" spans="7:7">
      <c r="G3282" s="10"/>
    </row>
    <row r="3283" spans="7:7">
      <c r="G3283" s="10"/>
    </row>
    <row r="3284" spans="7:7">
      <c r="G3284" s="10"/>
    </row>
    <row r="3285" spans="7:7">
      <c r="G3285" s="10"/>
    </row>
    <row r="3286" spans="7:7">
      <c r="G3286" s="10"/>
    </row>
    <row r="3287" spans="7:7">
      <c r="G3287" s="10"/>
    </row>
    <row r="3288" spans="7:7">
      <c r="G3288" s="10"/>
    </row>
    <row r="3289" spans="7:7">
      <c r="G3289" s="10"/>
    </row>
    <row r="3290" spans="7:7">
      <c r="G3290" s="10"/>
    </row>
    <row r="3291" spans="7:7">
      <c r="G3291" s="10"/>
    </row>
    <row r="3292" spans="7:7">
      <c r="G3292" s="10"/>
    </row>
    <row r="3293" spans="7:7">
      <c r="G3293" s="10"/>
    </row>
    <row r="3294" spans="7:7">
      <c r="G3294" s="10"/>
    </row>
    <row r="3295" spans="7:7">
      <c r="G3295" s="10"/>
    </row>
    <row r="3296" spans="7:7">
      <c r="G3296" s="10"/>
    </row>
    <row r="3297" spans="7:7">
      <c r="G3297" s="10"/>
    </row>
    <row r="3298" spans="7:7">
      <c r="G3298" s="10"/>
    </row>
    <row r="3299" spans="7:7">
      <c r="G3299" s="10"/>
    </row>
    <row r="3300" spans="7:7">
      <c r="G3300" s="10"/>
    </row>
    <row r="3301" spans="7:7">
      <c r="G3301" s="10"/>
    </row>
    <row r="3302" spans="7:7">
      <c r="G3302" s="10"/>
    </row>
    <row r="3303" spans="7:7">
      <c r="G3303" s="10"/>
    </row>
    <row r="3304" spans="7:7">
      <c r="G3304" s="10"/>
    </row>
    <row r="3305" spans="7:7">
      <c r="G3305" s="10"/>
    </row>
    <row r="3306" spans="7:7">
      <c r="G3306" s="10"/>
    </row>
    <row r="3307" spans="7:7">
      <c r="G3307" s="10"/>
    </row>
    <row r="3308" spans="7:7">
      <c r="G3308" s="10"/>
    </row>
    <row r="3309" spans="7:7">
      <c r="G3309" s="10"/>
    </row>
    <row r="3310" spans="7:7">
      <c r="G3310" s="10"/>
    </row>
    <row r="3311" spans="7:7">
      <c r="G3311" s="10"/>
    </row>
    <row r="3312" spans="7:7">
      <c r="G3312" s="10"/>
    </row>
    <row r="3313" spans="7:7">
      <c r="G3313" s="10"/>
    </row>
    <row r="3314" spans="7:7">
      <c r="G3314" s="10"/>
    </row>
    <row r="3315" spans="7:7">
      <c r="G3315" s="10"/>
    </row>
    <row r="3316" spans="7:7">
      <c r="G3316" s="10"/>
    </row>
    <row r="3317" spans="7:7">
      <c r="G3317" s="10"/>
    </row>
    <row r="3318" spans="7:7">
      <c r="G3318" s="10"/>
    </row>
    <row r="3319" spans="7:7">
      <c r="G3319" s="10"/>
    </row>
    <row r="3320" spans="7:7">
      <c r="G3320" s="10"/>
    </row>
    <row r="3321" spans="7:7">
      <c r="G3321" s="10"/>
    </row>
    <row r="3322" spans="7:7">
      <c r="G3322" s="10"/>
    </row>
    <row r="3323" spans="7:7">
      <c r="G3323" s="10"/>
    </row>
    <row r="3324" spans="7:7">
      <c r="G3324" s="10"/>
    </row>
    <row r="3325" spans="7:7">
      <c r="G3325" s="10"/>
    </row>
    <row r="3326" spans="7:7">
      <c r="G3326" s="10"/>
    </row>
    <row r="3327" spans="7:7">
      <c r="G3327" s="10"/>
    </row>
    <row r="3328" spans="7:7">
      <c r="G3328" s="10"/>
    </row>
    <row r="3329" spans="7:7">
      <c r="G3329" s="10"/>
    </row>
    <row r="3330" spans="7:7">
      <c r="G3330" s="10"/>
    </row>
    <row r="3331" spans="7:7">
      <c r="G3331" s="10"/>
    </row>
    <row r="3332" spans="7:7">
      <c r="G3332" s="10"/>
    </row>
    <row r="3333" spans="7:7">
      <c r="G3333" s="10"/>
    </row>
    <row r="3334" spans="7:7">
      <c r="G3334" s="10"/>
    </row>
    <row r="3335" spans="7:7">
      <c r="G3335" s="10"/>
    </row>
    <row r="3336" spans="7:7">
      <c r="G3336" s="10"/>
    </row>
    <row r="3337" spans="7:7">
      <c r="G3337" s="10"/>
    </row>
    <row r="3338" spans="7:7">
      <c r="G3338" s="10"/>
    </row>
    <row r="3339" spans="7:7">
      <c r="G3339" s="10"/>
    </row>
    <row r="3340" spans="7:7">
      <c r="G3340" s="10"/>
    </row>
    <row r="3341" spans="7:7">
      <c r="G3341" s="10"/>
    </row>
    <row r="3342" spans="7:7">
      <c r="G3342" s="10"/>
    </row>
    <row r="3343" spans="7:7">
      <c r="G3343" s="10"/>
    </row>
    <row r="3344" spans="7:7">
      <c r="G3344" s="10"/>
    </row>
    <row r="3345" spans="7:7">
      <c r="G3345" s="10"/>
    </row>
    <row r="3346" spans="7:7">
      <c r="G3346" s="10"/>
    </row>
    <row r="3347" spans="7:7">
      <c r="G3347" s="10"/>
    </row>
    <row r="3348" spans="7:7">
      <c r="G3348" s="10"/>
    </row>
    <row r="3349" spans="7:7">
      <c r="G3349" s="10"/>
    </row>
    <row r="3350" spans="7:7">
      <c r="G3350" s="10"/>
    </row>
    <row r="3351" spans="7:7">
      <c r="G3351" s="10"/>
    </row>
    <row r="3352" spans="7:7">
      <c r="G3352" s="10"/>
    </row>
    <row r="3353" spans="7:7">
      <c r="G3353" s="10"/>
    </row>
    <row r="3354" spans="7:7">
      <c r="G3354" s="10"/>
    </row>
    <row r="3355" spans="7:7">
      <c r="G3355" s="10"/>
    </row>
    <row r="3356" spans="7:7">
      <c r="G3356" s="10"/>
    </row>
    <row r="3357" spans="7:7">
      <c r="G3357" s="10"/>
    </row>
    <row r="3358" spans="7:7">
      <c r="G3358" s="10"/>
    </row>
    <row r="3359" spans="7:7">
      <c r="G3359" s="10"/>
    </row>
    <row r="3360" spans="7:7">
      <c r="G3360" s="10"/>
    </row>
    <row r="3361" spans="7:7">
      <c r="G3361" s="10"/>
    </row>
    <row r="3362" spans="7:7">
      <c r="G3362" s="10"/>
    </row>
    <row r="3363" spans="7:7">
      <c r="G3363" s="10"/>
    </row>
    <row r="3364" spans="7:7">
      <c r="G3364" s="10"/>
    </row>
    <row r="3365" spans="7:7">
      <c r="G3365" s="10"/>
    </row>
    <row r="3366" spans="7:7">
      <c r="G3366" s="10"/>
    </row>
    <row r="3367" spans="7:7">
      <c r="G3367" s="10"/>
    </row>
    <row r="3368" spans="7:7">
      <c r="G3368" s="10"/>
    </row>
    <row r="3369" spans="7:7">
      <c r="G3369" s="10"/>
    </row>
    <row r="3370" spans="7:7">
      <c r="G3370" s="10"/>
    </row>
    <row r="3371" spans="7:7">
      <c r="G3371" s="10"/>
    </row>
    <row r="3372" spans="7:7">
      <c r="G3372" s="10"/>
    </row>
    <row r="3373" spans="7:7">
      <c r="G3373" s="10"/>
    </row>
    <row r="3374" spans="7:7">
      <c r="G3374" s="10"/>
    </row>
    <row r="3375" spans="7:7">
      <c r="G3375" s="10"/>
    </row>
    <row r="3376" spans="7:7">
      <c r="G3376" s="10"/>
    </row>
    <row r="3377" spans="7:7">
      <c r="G3377" s="10"/>
    </row>
    <row r="3378" spans="7:7">
      <c r="G3378" s="10"/>
    </row>
    <row r="3379" spans="7:7">
      <c r="G3379" s="10"/>
    </row>
    <row r="3380" spans="7:7">
      <c r="G3380" s="10"/>
    </row>
    <row r="3381" spans="7:7">
      <c r="G3381" s="10"/>
    </row>
    <row r="3382" spans="7:7">
      <c r="G3382" s="10"/>
    </row>
    <row r="3383" spans="7:7">
      <c r="G3383" s="10"/>
    </row>
    <row r="3384" spans="7:7">
      <c r="G3384" s="10"/>
    </row>
    <row r="3385" spans="7:7">
      <c r="G3385" s="10"/>
    </row>
    <row r="3386" spans="7:7">
      <c r="G3386" s="10"/>
    </row>
    <row r="3387" spans="7:7">
      <c r="G3387" s="10"/>
    </row>
    <row r="3388" spans="7:7">
      <c r="G3388" s="10"/>
    </row>
    <row r="3389" spans="7:7">
      <c r="G3389" s="10"/>
    </row>
    <row r="3390" spans="7:7">
      <c r="G3390" s="10"/>
    </row>
    <row r="3391" spans="7:7">
      <c r="G3391" s="10"/>
    </row>
    <row r="3392" spans="7:7">
      <c r="G3392" s="10"/>
    </row>
    <row r="3393" spans="7:7">
      <c r="G3393" s="10"/>
    </row>
    <row r="3394" spans="7:7">
      <c r="G3394" s="10"/>
    </row>
    <row r="3395" spans="7:7">
      <c r="G3395" s="10"/>
    </row>
    <row r="3396" spans="7:7">
      <c r="G3396" s="10"/>
    </row>
    <row r="3397" spans="7:7">
      <c r="G3397" s="10"/>
    </row>
    <row r="3398" spans="7:7">
      <c r="G3398" s="10"/>
    </row>
    <row r="3399" spans="7:7">
      <c r="G3399" s="10"/>
    </row>
    <row r="3400" spans="7:7">
      <c r="G3400" s="10"/>
    </row>
    <row r="3401" spans="7:7">
      <c r="G3401" s="10"/>
    </row>
    <row r="3402" spans="7:7">
      <c r="G3402" s="10"/>
    </row>
    <row r="3403" spans="7:7">
      <c r="G3403" s="10"/>
    </row>
    <row r="3404" spans="7:7">
      <c r="G3404" s="10"/>
    </row>
    <row r="3405" spans="7:7">
      <c r="G3405" s="10"/>
    </row>
    <row r="3406" spans="7:7">
      <c r="G3406" s="10"/>
    </row>
    <row r="3407" spans="7:7">
      <c r="G3407" s="10"/>
    </row>
    <row r="3408" spans="7:7">
      <c r="G3408" s="10"/>
    </row>
    <row r="3409" spans="7:7">
      <c r="G3409" s="10"/>
    </row>
    <row r="3410" spans="7:7">
      <c r="G3410" s="10"/>
    </row>
    <row r="3411" spans="7:7">
      <c r="G3411" s="10"/>
    </row>
    <row r="3412" spans="7:7">
      <c r="G3412" s="10"/>
    </row>
    <row r="3413" spans="7:7">
      <c r="G3413" s="10"/>
    </row>
    <row r="3414" spans="7:7">
      <c r="G3414" s="10"/>
    </row>
    <row r="3415" spans="7:7">
      <c r="G3415" s="10"/>
    </row>
    <row r="3416" spans="7:7">
      <c r="G3416" s="10"/>
    </row>
    <row r="3417" spans="7:7">
      <c r="G3417" s="10"/>
    </row>
    <row r="3418" spans="7:7">
      <c r="G3418" s="10"/>
    </row>
    <row r="3419" spans="7:7">
      <c r="G3419" s="10"/>
    </row>
    <row r="3420" spans="7:7">
      <c r="G3420" s="10"/>
    </row>
    <row r="3421" spans="7:7">
      <c r="G3421" s="10"/>
    </row>
    <row r="3422" spans="7:7">
      <c r="G3422" s="10"/>
    </row>
    <row r="3423" spans="7:7">
      <c r="G3423" s="10"/>
    </row>
    <row r="3424" spans="7:7">
      <c r="G3424" s="10"/>
    </row>
    <row r="3425" spans="7:7">
      <c r="G3425" s="10"/>
    </row>
    <row r="3426" spans="7:7">
      <c r="G3426" s="10"/>
    </row>
    <row r="3427" spans="7:7">
      <c r="G3427" s="10"/>
    </row>
    <row r="3428" spans="7:7">
      <c r="G3428" s="10"/>
    </row>
    <row r="3429" spans="7:7">
      <c r="G3429" s="10"/>
    </row>
    <row r="3430" spans="7:7">
      <c r="G3430" s="10"/>
    </row>
    <row r="3431" spans="7:7">
      <c r="G3431" s="10"/>
    </row>
    <row r="3432" spans="7:7">
      <c r="G3432" s="10"/>
    </row>
    <row r="3433" spans="7:7">
      <c r="G3433" s="10"/>
    </row>
    <row r="3434" spans="7:7">
      <c r="G3434" s="10"/>
    </row>
    <row r="3435" spans="7:7">
      <c r="G3435" s="10"/>
    </row>
    <row r="3436" spans="7:7">
      <c r="G3436" s="10"/>
    </row>
    <row r="3437" spans="7:7">
      <c r="G3437" s="10"/>
    </row>
    <row r="3438" spans="7:7">
      <c r="G3438" s="10"/>
    </row>
    <row r="3439" spans="7:7">
      <c r="G3439" s="10"/>
    </row>
    <row r="3440" spans="7:7">
      <c r="G3440" s="10"/>
    </row>
    <row r="3441" spans="7:7">
      <c r="G3441" s="10"/>
    </row>
    <row r="3442" spans="7:7">
      <c r="G3442" s="10"/>
    </row>
    <row r="3443" spans="7:7">
      <c r="G3443" s="10"/>
    </row>
    <row r="3444" spans="7:7">
      <c r="G3444" s="10"/>
    </row>
    <row r="3445" spans="7:7">
      <c r="G3445" s="10"/>
    </row>
    <row r="3446" spans="7:7">
      <c r="G3446" s="10"/>
    </row>
    <row r="3447" spans="7:7">
      <c r="G3447" s="10"/>
    </row>
    <row r="3448" spans="7:7">
      <c r="G3448" s="10"/>
    </row>
    <row r="3449" spans="7:7">
      <c r="G3449" s="10"/>
    </row>
    <row r="3450" spans="7:7">
      <c r="G3450" s="10"/>
    </row>
    <row r="3451" spans="7:7">
      <c r="G3451" s="10"/>
    </row>
    <row r="3452" spans="7:7">
      <c r="G3452" s="10"/>
    </row>
    <row r="3453" spans="7:7">
      <c r="G3453" s="10"/>
    </row>
    <row r="3454" spans="7:7">
      <c r="G3454" s="10"/>
    </row>
    <row r="3455" spans="7:7">
      <c r="G3455" s="10"/>
    </row>
    <row r="3456" spans="7:7">
      <c r="G3456" s="10"/>
    </row>
    <row r="3457" spans="7:7">
      <c r="G3457" s="10"/>
    </row>
    <row r="3458" spans="7:7">
      <c r="G3458" s="10"/>
    </row>
    <row r="3459" spans="7:7">
      <c r="G3459" s="10"/>
    </row>
    <row r="3460" spans="7:7">
      <c r="G3460" s="10"/>
    </row>
    <row r="3461" spans="7:7">
      <c r="G3461" s="10"/>
    </row>
    <row r="3462" spans="7:7">
      <c r="G3462" s="10"/>
    </row>
    <row r="3463" spans="7:7">
      <c r="G3463" s="10"/>
    </row>
    <row r="3464" spans="7:7">
      <c r="G3464" s="10"/>
    </row>
    <row r="3465" spans="7:7">
      <c r="G3465" s="10"/>
    </row>
    <row r="3466" spans="7:7">
      <c r="G3466" s="10"/>
    </row>
    <row r="3467" spans="7:7">
      <c r="G3467" s="10"/>
    </row>
    <row r="3468" spans="7:7">
      <c r="G3468" s="10"/>
    </row>
    <row r="3469" spans="7:7">
      <c r="G3469" s="10"/>
    </row>
    <row r="3470" spans="7:7">
      <c r="G3470" s="10"/>
    </row>
    <row r="3471" spans="7:7">
      <c r="G3471" s="10"/>
    </row>
    <row r="3472" spans="7:7">
      <c r="G3472" s="10"/>
    </row>
    <row r="3473" spans="7:7">
      <c r="G3473" s="10"/>
    </row>
    <row r="3474" spans="7:7">
      <c r="G3474" s="10"/>
    </row>
    <row r="3475" spans="7:7">
      <c r="G3475" s="10"/>
    </row>
    <row r="3476" spans="7:7">
      <c r="G3476" s="10"/>
    </row>
    <row r="3477" spans="7:7">
      <c r="G3477" s="10"/>
    </row>
    <row r="3478" spans="7:7">
      <c r="G3478" s="10"/>
    </row>
    <row r="3479" spans="7:7">
      <c r="G3479" s="10"/>
    </row>
    <row r="3480" spans="7:7">
      <c r="G3480" s="10"/>
    </row>
    <row r="3481" spans="7:7">
      <c r="G3481" s="10"/>
    </row>
    <row r="3482" spans="7:7">
      <c r="G3482" s="10"/>
    </row>
    <row r="3483" spans="7:7">
      <c r="G3483" s="10"/>
    </row>
    <row r="3484" spans="7:7">
      <c r="G3484" s="10"/>
    </row>
    <row r="3485" spans="7:7">
      <c r="G3485" s="10"/>
    </row>
    <row r="3486" spans="7:7">
      <c r="G3486" s="10"/>
    </row>
    <row r="3487" spans="7:7">
      <c r="G3487" s="10"/>
    </row>
    <row r="3488" spans="7:7">
      <c r="G3488" s="10"/>
    </row>
    <row r="3489" spans="7:7">
      <c r="G3489" s="10"/>
    </row>
    <row r="3490" spans="7:7">
      <c r="G3490" s="10"/>
    </row>
    <row r="3491" spans="7:7">
      <c r="G3491" s="10"/>
    </row>
    <row r="3492" spans="7:7">
      <c r="G3492" s="10"/>
    </row>
    <row r="3493" spans="7:7">
      <c r="G3493" s="10"/>
    </row>
    <row r="3494" spans="7:7">
      <c r="G3494" s="10"/>
    </row>
    <row r="3495" spans="7:7">
      <c r="G3495" s="10"/>
    </row>
    <row r="3496" spans="7:7">
      <c r="G3496" s="10"/>
    </row>
    <row r="3497" spans="7:7">
      <c r="G3497" s="10"/>
    </row>
    <row r="3498" spans="7:7">
      <c r="G3498" s="10"/>
    </row>
    <row r="3499" spans="7:7">
      <c r="G3499" s="10"/>
    </row>
    <row r="3500" spans="7:7">
      <c r="G3500" s="10"/>
    </row>
    <row r="3501" spans="7:7">
      <c r="G3501" s="10"/>
    </row>
    <row r="3502" spans="7:7">
      <c r="G3502" s="10"/>
    </row>
    <row r="3503" spans="7:7">
      <c r="G3503" s="10"/>
    </row>
    <row r="3504" spans="7:7">
      <c r="G3504" s="10"/>
    </row>
    <row r="3505" spans="7:7">
      <c r="G3505" s="10"/>
    </row>
    <row r="3506" spans="7:7">
      <c r="G3506" s="10"/>
    </row>
    <row r="3507" spans="7:7">
      <c r="G3507" s="10"/>
    </row>
    <row r="3508" spans="7:7">
      <c r="G3508" s="10"/>
    </row>
    <row r="3509" spans="7:7">
      <c r="G3509" s="10"/>
    </row>
    <row r="3510" spans="7:7">
      <c r="G3510" s="10"/>
    </row>
    <row r="3511" spans="7:7">
      <c r="G3511" s="10"/>
    </row>
    <row r="3512" spans="7:7">
      <c r="G3512" s="10"/>
    </row>
    <row r="3513" spans="7:7">
      <c r="G3513" s="10"/>
    </row>
    <row r="3514" spans="7:7">
      <c r="G3514" s="10"/>
    </row>
    <row r="3515" spans="7:7">
      <c r="G3515" s="10"/>
    </row>
    <row r="3516" spans="7:7">
      <c r="G3516" s="10"/>
    </row>
    <row r="3517" spans="7:7">
      <c r="G3517" s="10"/>
    </row>
    <row r="3518" spans="7:7">
      <c r="G3518" s="10"/>
    </row>
    <row r="3519" spans="7:7">
      <c r="G3519" s="10"/>
    </row>
    <row r="3520" spans="7:7">
      <c r="G3520" s="10"/>
    </row>
    <row r="3521" spans="7:7">
      <c r="G3521" s="10"/>
    </row>
    <row r="3522" spans="7:7">
      <c r="G3522" s="10"/>
    </row>
    <row r="3523" spans="7:7">
      <c r="G3523" s="10"/>
    </row>
    <row r="3524" spans="7:7">
      <c r="G3524" s="10"/>
    </row>
    <row r="3525" spans="7:7">
      <c r="G3525" s="10"/>
    </row>
    <row r="3526" spans="7:7">
      <c r="G3526" s="10"/>
    </row>
    <row r="3527" spans="7:7">
      <c r="G3527" s="10"/>
    </row>
    <row r="3528" spans="7:7">
      <c r="G3528" s="10"/>
    </row>
    <row r="3529" spans="7:7">
      <c r="G3529" s="10"/>
    </row>
    <row r="3530" spans="7:7">
      <c r="G3530" s="10"/>
    </row>
    <row r="3531" spans="7:7">
      <c r="G3531" s="10"/>
    </row>
    <row r="3532" spans="7:7">
      <c r="G3532" s="10"/>
    </row>
    <row r="3533" spans="7:7">
      <c r="G3533" s="10"/>
    </row>
    <row r="3534" spans="7:7">
      <c r="G3534" s="10"/>
    </row>
    <row r="3535" spans="7:7">
      <c r="G3535" s="10"/>
    </row>
    <row r="3536" spans="7:7">
      <c r="G3536" s="10"/>
    </row>
    <row r="3537" spans="7:7">
      <c r="G3537" s="10"/>
    </row>
    <row r="3538" spans="7:7">
      <c r="G3538" s="10"/>
    </row>
    <row r="3539" spans="7:7">
      <c r="G3539" s="10"/>
    </row>
    <row r="3540" spans="7:7">
      <c r="G3540" s="10"/>
    </row>
    <row r="3541" spans="7:7">
      <c r="G3541" s="10"/>
    </row>
    <row r="3542" spans="7:7">
      <c r="G3542" s="10"/>
    </row>
    <row r="3543" spans="7:7">
      <c r="G3543" s="10"/>
    </row>
    <row r="3544" spans="7:7">
      <c r="G3544" s="10"/>
    </row>
    <row r="3545" spans="7:7">
      <c r="G3545" s="10"/>
    </row>
    <row r="3546" spans="7:7">
      <c r="G3546" s="10"/>
    </row>
    <row r="3547" spans="7:7">
      <c r="G3547" s="10"/>
    </row>
    <row r="3548" spans="7:7">
      <c r="G3548" s="10"/>
    </row>
    <row r="3549" spans="7:7">
      <c r="G3549" s="10"/>
    </row>
    <row r="3550" spans="7:7">
      <c r="G3550" s="10"/>
    </row>
    <row r="3551" spans="7:7">
      <c r="G3551" s="10"/>
    </row>
    <row r="3552" spans="7:7">
      <c r="G3552" s="10"/>
    </row>
    <row r="3553" spans="7:7">
      <c r="G3553" s="10"/>
    </row>
    <row r="3554" spans="7:7">
      <c r="G3554" s="10"/>
    </row>
    <row r="3555" spans="7:7">
      <c r="G3555" s="10"/>
    </row>
    <row r="3556" spans="7:7">
      <c r="G3556" s="10"/>
    </row>
    <row r="3557" spans="7:7">
      <c r="G3557" s="10"/>
    </row>
    <row r="3558" spans="7:7">
      <c r="G3558" s="10"/>
    </row>
    <row r="3559" spans="7:7">
      <c r="G3559" s="10"/>
    </row>
    <row r="3560" spans="7:7">
      <c r="G3560" s="10"/>
    </row>
    <row r="3561" spans="7:7">
      <c r="G3561" s="10"/>
    </row>
    <row r="3562" spans="7:7">
      <c r="G3562" s="10"/>
    </row>
    <row r="3563" spans="7:7">
      <c r="G3563" s="10"/>
    </row>
    <row r="3564" spans="7:7">
      <c r="G3564" s="10"/>
    </row>
    <row r="3565" spans="7:7">
      <c r="G3565" s="10"/>
    </row>
    <row r="3566" spans="7:7">
      <c r="G3566" s="10"/>
    </row>
    <row r="3567" spans="7:7">
      <c r="G3567" s="10"/>
    </row>
    <row r="3568" spans="7:7">
      <c r="G3568" s="10"/>
    </row>
    <row r="3569" spans="7:7">
      <c r="G3569" s="10"/>
    </row>
    <row r="3570" spans="7:7">
      <c r="G3570" s="10"/>
    </row>
    <row r="3571" spans="7:7">
      <c r="G3571" s="10"/>
    </row>
    <row r="3572" spans="7:7">
      <c r="G3572" s="10"/>
    </row>
    <row r="3573" spans="7:7">
      <c r="G3573" s="10"/>
    </row>
    <row r="3574" spans="7:7">
      <c r="G3574" s="10"/>
    </row>
    <row r="3575" spans="7:7">
      <c r="G3575" s="10"/>
    </row>
    <row r="3576" spans="7:7">
      <c r="G3576" s="10"/>
    </row>
    <row r="3577" spans="7:7">
      <c r="G3577" s="10"/>
    </row>
    <row r="3578" spans="7:7">
      <c r="G3578" s="10"/>
    </row>
    <row r="3579" spans="7:7">
      <c r="G3579" s="10"/>
    </row>
    <row r="3580" spans="7:7">
      <c r="G3580" s="10"/>
    </row>
    <row r="3581" spans="7:7">
      <c r="G3581" s="10"/>
    </row>
    <row r="3582" spans="7:7">
      <c r="G3582" s="10"/>
    </row>
    <row r="3583" spans="7:7">
      <c r="G3583" s="10"/>
    </row>
    <row r="3584" spans="7:7">
      <c r="G3584" s="10"/>
    </row>
    <row r="3585" spans="7:7">
      <c r="G3585" s="10"/>
    </row>
    <row r="3586" spans="7:7">
      <c r="G3586" s="10"/>
    </row>
    <row r="3587" spans="7:7">
      <c r="G3587" s="10"/>
    </row>
    <row r="3588" spans="7:7">
      <c r="G3588" s="10"/>
    </row>
    <row r="3589" spans="7:7">
      <c r="G3589" s="10"/>
    </row>
    <row r="3590" spans="7:7">
      <c r="G3590" s="10"/>
    </row>
    <row r="3591" spans="7:7">
      <c r="G3591" s="10"/>
    </row>
    <row r="3592" spans="7:7">
      <c r="G3592" s="10"/>
    </row>
    <row r="3593" spans="7:7">
      <c r="G3593" s="10"/>
    </row>
    <row r="3594" spans="7:7">
      <c r="G3594" s="10"/>
    </row>
    <row r="3595" spans="7:7">
      <c r="G3595" s="10"/>
    </row>
    <row r="3596" spans="7:7">
      <c r="G3596" s="10"/>
    </row>
    <row r="3597" spans="7:7">
      <c r="G3597" s="10"/>
    </row>
    <row r="3598" spans="7:7">
      <c r="G3598" s="10"/>
    </row>
    <row r="3599" spans="7:7">
      <c r="G3599" s="10"/>
    </row>
    <row r="3600" spans="7:7">
      <c r="G3600" s="10"/>
    </row>
    <row r="3601" spans="7:7">
      <c r="G3601" s="10"/>
    </row>
    <row r="3602" spans="7:7">
      <c r="G3602" s="10"/>
    </row>
    <row r="3603" spans="7:7">
      <c r="G3603" s="10"/>
    </row>
    <row r="3604" spans="7:7">
      <c r="G3604" s="10"/>
    </row>
    <row r="3605" spans="7:7">
      <c r="G3605" s="10"/>
    </row>
    <row r="3606" spans="7:7">
      <c r="G3606" s="10"/>
    </row>
    <row r="3607" spans="7:7">
      <c r="G3607" s="10"/>
    </row>
    <row r="3608" spans="7:7">
      <c r="G3608" s="10"/>
    </row>
    <row r="3609" spans="7:7">
      <c r="G3609" s="10"/>
    </row>
    <row r="3610" spans="7:7">
      <c r="G3610" s="10"/>
    </row>
    <row r="3611" spans="7:7">
      <c r="G3611" s="10"/>
    </row>
    <row r="3612" spans="7:7">
      <c r="G3612" s="10"/>
    </row>
    <row r="3613" spans="7:7">
      <c r="G3613" s="10"/>
    </row>
    <row r="3614" spans="7:7">
      <c r="G3614" s="10"/>
    </row>
    <row r="3615" spans="7:7">
      <c r="G3615" s="10"/>
    </row>
    <row r="3616" spans="7:7">
      <c r="G3616" s="10"/>
    </row>
    <row r="3617" spans="7:7">
      <c r="G3617" s="10"/>
    </row>
    <row r="3618" spans="7:7">
      <c r="G3618" s="10"/>
    </row>
    <row r="3619" spans="7:7">
      <c r="G3619" s="10"/>
    </row>
    <row r="3620" spans="7:7">
      <c r="G3620" s="10"/>
    </row>
    <row r="3621" spans="7:7">
      <c r="G3621" s="10"/>
    </row>
    <row r="3622" spans="7:7">
      <c r="G3622" s="10"/>
    </row>
    <row r="3623" spans="7:7">
      <c r="G3623" s="10"/>
    </row>
    <row r="3624" spans="7:7">
      <c r="G3624" s="10"/>
    </row>
    <row r="3625" spans="7:7">
      <c r="G3625" s="10"/>
    </row>
    <row r="3626" spans="7:7">
      <c r="G3626" s="10"/>
    </row>
    <row r="3627" spans="7:7">
      <c r="G3627" s="10"/>
    </row>
    <row r="3628" spans="7:7">
      <c r="G3628" s="10"/>
    </row>
    <row r="3629" spans="7:7">
      <c r="G3629" s="10"/>
    </row>
    <row r="3630" spans="7:7">
      <c r="G3630" s="10"/>
    </row>
    <row r="3631" spans="7:7">
      <c r="G3631" s="10"/>
    </row>
    <row r="3632" spans="7:7">
      <c r="G3632" s="10"/>
    </row>
    <row r="3633" spans="7:7">
      <c r="G3633" s="10"/>
    </row>
    <row r="3634" spans="7:7">
      <c r="G3634" s="10"/>
    </row>
    <row r="3635" spans="7:7">
      <c r="G3635" s="10"/>
    </row>
    <row r="3636" spans="7:7">
      <c r="G3636" s="10"/>
    </row>
    <row r="3637" spans="7:7">
      <c r="G3637" s="10"/>
    </row>
    <row r="3638" spans="7:7">
      <c r="G3638" s="10"/>
    </row>
    <row r="3639" spans="7:7">
      <c r="G3639" s="10"/>
    </row>
    <row r="3640" spans="7:7">
      <c r="G3640" s="10"/>
    </row>
    <row r="3641" spans="7:7">
      <c r="G3641" s="10"/>
    </row>
    <row r="3642" spans="7:7">
      <c r="G3642" s="10"/>
    </row>
    <row r="3643" spans="7:7">
      <c r="G3643" s="10"/>
    </row>
    <row r="3644" spans="7:7">
      <c r="G3644" s="10"/>
    </row>
    <row r="3645" spans="7:7">
      <c r="G3645" s="10"/>
    </row>
    <row r="3646" spans="7:7">
      <c r="G3646" s="10"/>
    </row>
    <row r="3647" spans="7:7">
      <c r="G3647" s="10"/>
    </row>
    <row r="3648" spans="7:7">
      <c r="G3648" s="10"/>
    </row>
    <row r="3649" spans="7:7">
      <c r="G3649" s="10"/>
    </row>
    <row r="3650" spans="7:7">
      <c r="G3650" s="10"/>
    </row>
    <row r="3651" spans="7:7">
      <c r="G3651" s="10"/>
    </row>
    <row r="3652" spans="7:7">
      <c r="G3652" s="10"/>
    </row>
    <row r="3653" spans="7:7">
      <c r="G3653" s="10"/>
    </row>
    <row r="3654" spans="7:7">
      <c r="G3654" s="10"/>
    </row>
    <row r="3655" spans="7:7">
      <c r="G3655" s="10"/>
    </row>
    <row r="3656" spans="7:7">
      <c r="G3656" s="10"/>
    </row>
    <row r="3657" spans="7:7">
      <c r="G3657" s="10"/>
    </row>
    <row r="3658" spans="7:7">
      <c r="G3658" s="10"/>
    </row>
    <row r="3659" spans="7:7">
      <c r="G3659" s="10"/>
    </row>
    <row r="3660" spans="7:7">
      <c r="G3660" s="10"/>
    </row>
    <row r="3661" spans="7:7">
      <c r="G3661" s="10"/>
    </row>
    <row r="3662" spans="7:7">
      <c r="G3662" s="10"/>
    </row>
    <row r="3663" spans="7:7">
      <c r="G3663" s="10"/>
    </row>
    <row r="3664" spans="7:7">
      <c r="G3664" s="10"/>
    </row>
    <row r="3665" spans="7:7">
      <c r="G3665" s="10"/>
    </row>
    <row r="3666" spans="7:7">
      <c r="G3666" s="10"/>
    </row>
    <row r="3667" spans="7:7">
      <c r="G3667" s="10"/>
    </row>
    <row r="3668" spans="7:7">
      <c r="G3668" s="10"/>
    </row>
    <row r="3669" spans="7:7">
      <c r="G3669" s="10"/>
    </row>
    <row r="3670" spans="7:7">
      <c r="G3670" s="10"/>
    </row>
    <row r="3671" spans="7:7">
      <c r="G3671" s="10"/>
    </row>
    <row r="3672" spans="7:7">
      <c r="G3672" s="10"/>
    </row>
    <row r="3673" spans="7:7">
      <c r="G3673" s="10"/>
    </row>
    <row r="3674" spans="7:7">
      <c r="G3674" s="10"/>
    </row>
    <row r="3675" spans="7:7">
      <c r="G3675" s="10"/>
    </row>
    <row r="3676" spans="7:7">
      <c r="G3676" s="10"/>
    </row>
    <row r="3677" spans="7:7">
      <c r="G3677" s="10"/>
    </row>
    <row r="3678" spans="7:7">
      <c r="G3678" s="10"/>
    </row>
    <row r="3679" spans="7:7">
      <c r="G3679" s="10"/>
    </row>
    <row r="3680" spans="7:7">
      <c r="G3680" s="10"/>
    </row>
    <row r="3681" spans="7:7">
      <c r="G3681" s="10"/>
    </row>
    <row r="3682" spans="7:7">
      <c r="G3682" s="10"/>
    </row>
    <row r="3683" spans="7:7">
      <c r="G3683" s="10"/>
    </row>
    <row r="3684" spans="7:7">
      <c r="G3684" s="10"/>
    </row>
    <row r="3685" spans="7:7">
      <c r="G3685" s="10"/>
    </row>
    <row r="3686" spans="7:7">
      <c r="G3686" s="10"/>
    </row>
    <row r="3687" spans="7:7">
      <c r="G3687" s="10"/>
    </row>
    <row r="3688" spans="7:7">
      <c r="G3688" s="10"/>
    </row>
    <row r="3689" spans="7:7">
      <c r="G3689" s="10"/>
    </row>
    <row r="3690" spans="7:7">
      <c r="G3690" s="10"/>
    </row>
    <row r="3691" spans="7:7">
      <c r="G3691" s="10"/>
    </row>
    <row r="3692" spans="7:7">
      <c r="G3692" s="10"/>
    </row>
    <row r="3693" spans="7:7">
      <c r="G3693" s="10"/>
    </row>
    <row r="3694" spans="7:7">
      <c r="G3694" s="10"/>
    </row>
    <row r="3695" spans="7:7">
      <c r="G3695" s="10"/>
    </row>
    <row r="3696" spans="7:7">
      <c r="G3696" s="10"/>
    </row>
    <row r="3697" spans="7:7">
      <c r="G3697" s="10"/>
    </row>
    <row r="3698" spans="7:7">
      <c r="G3698" s="10"/>
    </row>
    <row r="3699" spans="7:7">
      <c r="G3699" s="10"/>
    </row>
    <row r="3700" spans="7:7">
      <c r="G3700" s="10"/>
    </row>
    <row r="3701" spans="7:7">
      <c r="G3701" s="10"/>
    </row>
    <row r="3702" spans="7:7">
      <c r="G3702" s="10"/>
    </row>
    <row r="3703" spans="7:7">
      <c r="G3703" s="10"/>
    </row>
    <row r="3704" spans="7:7">
      <c r="G3704" s="10"/>
    </row>
    <row r="3705" spans="7:7">
      <c r="G3705" s="10"/>
    </row>
    <row r="3706" spans="7:7">
      <c r="G3706" s="10"/>
    </row>
    <row r="3707" spans="7:7">
      <c r="G3707" s="10"/>
    </row>
    <row r="3708" spans="7:7">
      <c r="G3708" s="10"/>
    </row>
    <row r="3709" spans="7:7">
      <c r="G3709" s="10"/>
    </row>
    <row r="3710" spans="7:7">
      <c r="G3710" s="10"/>
    </row>
    <row r="3711" spans="7:7">
      <c r="G3711" s="10"/>
    </row>
    <row r="3712" spans="7:7">
      <c r="G3712" s="10"/>
    </row>
    <row r="3713" spans="7:7">
      <c r="G3713" s="10"/>
    </row>
    <row r="3714" spans="7:7">
      <c r="G3714" s="10"/>
    </row>
    <row r="3715" spans="7:7">
      <c r="G3715" s="10"/>
    </row>
    <row r="3716" spans="7:7">
      <c r="G3716" s="10"/>
    </row>
    <row r="3717" spans="7:7">
      <c r="G3717" s="10"/>
    </row>
    <row r="3718" spans="7:7">
      <c r="G3718" s="10"/>
    </row>
    <row r="3719" spans="7:7">
      <c r="G3719" s="10"/>
    </row>
    <row r="3720" spans="7:7">
      <c r="G3720" s="10"/>
    </row>
    <row r="3721" spans="7:7">
      <c r="G3721" s="10"/>
    </row>
    <row r="3722" spans="7:7">
      <c r="G3722" s="10"/>
    </row>
    <row r="3723" spans="7:7">
      <c r="G3723" s="10"/>
    </row>
    <row r="3724" spans="7:7">
      <c r="G3724" s="10"/>
    </row>
    <row r="3725" spans="7:7">
      <c r="G3725" s="10"/>
    </row>
    <row r="3726" spans="7:7">
      <c r="G3726" s="10"/>
    </row>
    <row r="3727" spans="7:7">
      <c r="G3727" s="10"/>
    </row>
    <row r="3728" spans="7:7">
      <c r="G3728" s="10"/>
    </row>
    <row r="3729" spans="7:7">
      <c r="G3729" s="10"/>
    </row>
    <row r="3730" spans="7:7">
      <c r="G3730" s="10"/>
    </row>
    <row r="3731" spans="7:7">
      <c r="G3731" s="10"/>
    </row>
    <row r="3732" spans="7:7">
      <c r="G3732" s="10"/>
    </row>
    <row r="3733" spans="7:7">
      <c r="G3733" s="10"/>
    </row>
    <row r="3734" spans="7:7">
      <c r="G3734" s="10"/>
    </row>
    <row r="3735" spans="7:7">
      <c r="G3735" s="10"/>
    </row>
    <row r="3736" spans="7:7">
      <c r="G3736" s="10"/>
    </row>
    <row r="3737" spans="7:7">
      <c r="G3737" s="10"/>
    </row>
    <row r="3738" spans="7:7">
      <c r="G3738" s="10"/>
    </row>
    <row r="3739" spans="7:7">
      <c r="G3739" s="10"/>
    </row>
    <row r="3740" spans="7:7">
      <c r="G3740" s="10"/>
    </row>
    <row r="3741" spans="7:7">
      <c r="G3741" s="10"/>
    </row>
    <row r="3742" spans="7:7">
      <c r="G3742" s="10"/>
    </row>
    <row r="3743" spans="7:7">
      <c r="G3743" s="10"/>
    </row>
    <row r="3744" spans="7:7">
      <c r="G3744" s="10"/>
    </row>
    <row r="3745" spans="7:7">
      <c r="G3745" s="10"/>
    </row>
    <row r="3746" spans="7:7">
      <c r="G3746" s="10"/>
    </row>
    <row r="3747" spans="7:7">
      <c r="G3747" s="10"/>
    </row>
    <row r="3748" spans="7:7">
      <c r="G3748" s="10"/>
    </row>
    <row r="3749" spans="7:7">
      <c r="G3749" s="10"/>
    </row>
    <row r="3750" spans="7:7">
      <c r="G3750" s="10"/>
    </row>
    <row r="3751" spans="7:7">
      <c r="G3751" s="10"/>
    </row>
    <row r="3752" spans="7:7">
      <c r="G3752" s="10"/>
    </row>
    <row r="3753" spans="7:7">
      <c r="G3753" s="10"/>
    </row>
    <row r="3754" spans="7:7">
      <c r="G3754" s="10"/>
    </row>
    <row r="3755" spans="7:7">
      <c r="G3755" s="10"/>
    </row>
    <row r="3756" spans="7:7">
      <c r="G3756" s="10"/>
    </row>
    <row r="3757" spans="7:7">
      <c r="G3757" s="10"/>
    </row>
    <row r="3758" spans="7:7">
      <c r="G3758" s="10"/>
    </row>
    <row r="3759" spans="7:7">
      <c r="G3759" s="10"/>
    </row>
    <row r="3760" spans="7:7">
      <c r="G3760" s="10"/>
    </row>
    <row r="3761" spans="7:7">
      <c r="G3761" s="10"/>
    </row>
    <row r="3762" spans="7:7">
      <c r="G3762" s="10"/>
    </row>
    <row r="3763" spans="7:7">
      <c r="G3763" s="10"/>
    </row>
    <row r="3764" spans="7:7">
      <c r="G3764" s="10"/>
    </row>
    <row r="3765" spans="7:7">
      <c r="G3765" s="10"/>
    </row>
    <row r="3766" spans="7:7">
      <c r="G3766" s="10"/>
    </row>
    <row r="3767" spans="7:7">
      <c r="G3767" s="10"/>
    </row>
    <row r="3768" spans="7:7">
      <c r="G3768" s="10"/>
    </row>
    <row r="3769" spans="7:7">
      <c r="G3769" s="10"/>
    </row>
    <row r="3770" spans="7:7">
      <c r="G3770" s="10"/>
    </row>
    <row r="3771" spans="7:7">
      <c r="G3771" s="10"/>
    </row>
    <row r="3772" spans="7:7">
      <c r="G3772" s="10"/>
    </row>
    <row r="3773" spans="7:7">
      <c r="G3773" s="10"/>
    </row>
    <row r="3774" spans="7:7">
      <c r="G3774" s="10"/>
    </row>
    <row r="3775" spans="7:7">
      <c r="G3775" s="10"/>
    </row>
    <row r="3776" spans="7:7">
      <c r="G3776" s="10"/>
    </row>
    <row r="3777" spans="7:7">
      <c r="G3777" s="10"/>
    </row>
    <row r="3778" spans="7:7">
      <c r="G3778" s="10"/>
    </row>
    <row r="3779" spans="7:7">
      <c r="G3779" s="10"/>
    </row>
    <row r="3780" spans="7:7">
      <c r="G3780" s="10"/>
    </row>
    <row r="3781" spans="7:7">
      <c r="G3781" s="10"/>
    </row>
    <row r="3782" spans="7:7">
      <c r="G3782" s="10"/>
    </row>
    <row r="3783" spans="7:7">
      <c r="G3783" s="10"/>
    </row>
    <row r="3784" spans="7:7">
      <c r="G3784" s="10"/>
    </row>
    <row r="3785" spans="7:7">
      <c r="G3785" s="10"/>
    </row>
    <row r="3786" spans="7:7">
      <c r="G3786" s="10"/>
    </row>
    <row r="3787" spans="7:7">
      <c r="G3787" s="10"/>
    </row>
    <row r="3788" spans="7:7">
      <c r="G3788" s="10"/>
    </row>
    <row r="3789" spans="7:7">
      <c r="G3789" s="10"/>
    </row>
    <row r="3790" spans="7:7">
      <c r="G3790" s="10"/>
    </row>
    <row r="3791" spans="7:7">
      <c r="G3791" s="10"/>
    </row>
    <row r="3792" spans="7:7">
      <c r="G3792" s="10"/>
    </row>
    <row r="3793" spans="7:7">
      <c r="G3793" s="10"/>
    </row>
    <row r="3794" spans="7:7">
      <c r="G3794" s="10"/>
    </row>
    <row r="3795" spans="7:7">
      <c r="G3795" s="10"/>
    </row>
    <row r="3796" spans="7:7">
      <c r="G3796" s="10"/>
    </row>
    <row r="3797" spans="7:7">
      <c r="G3797" s="10"/>
    </row>
    <row r="3798" spans="7:7">
      <c r="G3798" s="10"/>
    </row>
    <row r="3799" spans="7:7">
      <c r="G3799" s="10"/>
    </row>
    <row r="3800" spans="7:7">
      <c r="G3800" s="10"/>
    </row>
    <row r="3801" spans="7:7">
      <c r="G3801" s="10"/>
    </row>
    <row r="3802" spans="7:7">
      <c r="G3802" s="10"/>
    </row>
    <row r="3803" spans="7:7">
      <c r="G3803" s="10"/>
    </row>
    <row r="3804" spans="7:7">
      <c r="G3804" s="10"/>
    </row>
    <row r="3805" spans="7:7">
      <c r="G3805" s="10"/>
    </row>
    <row r="3806" spans="7:7">
      <c r="G3806" s="10"/>
    </row>
    <row r="3807" spans="7:7">
      <c r="G3807" s="10"/>
    </row>
    <row r="3808" spans="7:7">
      <c r="G3808" s="10"/>
    </row>
    <row r="3809" spans="7:7">
      <c r="G3809" s="10"/>
    </row>
    <row r="3810" spans="7:7">
      <c r="G3810" s="10"/>
    </row>
    <row r="3811" spans="7:7">
      <c r="G3811" s="10"/>
    </row>
    <row r="3812" spans="7:7">
      <c r="G3812" s="10"/>
    </row>
    <row r="3813" spans="7:7">
      <c r="G3813" s="10"/>
    </row>
    <row r="3814" spans="7:7">
      <c r="G3814" s="10"/>
    </row>
    <row r="3815" spans="7:7">
      <c r="G3815" s="10"/>
    </row>
    <row r="3816" spans="7:7">
      <c r="G3816" s="10"/>
    </row>
    <row r="3817" spans="7:7">
      <c r="G3817" s="10"/>
    </row>
    <row r="3818" spans="7:7">
      <c r="G3818" s="10"/>
    </row>
    <row r="3819" spans="7:7">
      <c r="G3819" s="10"/>
    </row>
    <row r="3820" spans="7:7">
      <c r="G3820" s="10"/>
    </row>
    <row r="3821" spans="7:7">
      <c r="G3821" s="10"/>
    </row>
    <row r="3822" spans="7:7">
      <c r="G3822" s="10"/>
    </row>
    <row r="3823" spans="7:7">
      <c r="G3823" s="10"/>
    </row>
    <row r="3824" spans="7:7">
      <c r="G3824" s="10"/>
    </row>
    <row r="3825" spans="7:7">
      <c r="G3825" s="10"/>
    </row>
    <row r="3826" spans="7:7">
      <c r="G3826" s="10"/>
    </row>
    <row r="3827" spans="7:7">
      <c r="G3827" s="10"/>
    </row>
    <row r="3828" spans="7:7">
      <c r="G3828" s="10"/>
    </row>
    <row r="3829" spans="7:7">
      <c r="G3829" s="10"/>
    </row>
    <row r="3830" spans="7:7">
      <c r="G3830" s="10"/>
    </row>
    <row r="3831" spans="7:7">
      <c r="G3831" s="10"/>
    </row>
    <row r="3832" spans="7:7">
      <c r="G3832" s="10"/>
    </row>
    <row r="3833" spans="7:7">
      <c r="G3833" s="10"/>
    </row>
    <row r="3834" spans="7:7">
      <c r="G3834" s="10"/>
    </row>
    <row r="3835" spans="7:7">
      <c r="G3835" s="10"/>
    </row>
    <row r="3836" spans="7:7">
      <c r="G3836" s="10"/>
    </row>
    <row r="3837" spans="7:7">
      <c r="G3837" s="10"/>
    </row>
    <row r="3838" spans="7:7">
      <c r="G3838" s="10"/>
    </row>
    <row r="3839" spans="7:7">
      <c r="G3839" s="10"/>
    </row>
    <row r="3840" spans="7:7">
      <c r="G3840" s="10"/>
    </row>
    <row r="3841" spans="7:7">
      <c r="G3841" s="10"/>
    </row>
    <row r="3842" spans="7:7">
      <c r="G3842" s="10"/>
    </row>
    <row r="3843" spans="7:7">
      <c r="G3843" s="10"/>
    </row>
    <row r="3844" spans="7:7">
      <c r="G3844" s="10"/>
    </row>
    <row r="3845" spans="7:7">
      <c r="G3845" s="10"/>
    </row>
    <row r="3846" spans="7:7">
      <c r="G3846" s="10"/>
    </row>
    <row r="3847" spans="7:7">
      <c r="G3847" s="10"/>
    </row>
    <row r="3848" spans="7:7">
      <c r="G3848" s="10"/>
    </row>
    <row r="3849" spans="7:7">
      <c r="G3849" s="10"/>
    </row>
    <row r="3850" spans="7:7">
      <c r="G3850" s="10"/>
    </row>
    <row r="3851" spans="7:7">
      <c r="G3851" s="10"/>
    </row>
    <row r="3852" spans="7:7">
      <c r="G3852" s="10"/>
    </row>
    <row r="3853" spans="7:7">
      <c r="G3853" s="10"/>
    </row>
    <row r="3854" spans="7:7">
      <c r="G3854" s="10"/>
    </row>
    <row r="3855" spans="7:7">
      <c r="G3855" s="10"/>
    </row>
    <row r="3856" spans="7:7">
      <c r="G3856" s="10"/>
    </row>
    <row r="3857" spans="7:7">
      <c r="G3857" s="10"/>
    </row>
    <row r="3858" spans="7:7">
      <c r="G3858" s="10"/>
    </row>
    <row r="3859" spans="7:7">
      <c r="G3859" s="10"/>
    </row>
    <row r="3860" spans="7:7">
      <c r="G3860" s="10"/>
    </row>
    <row r="3861" spans="7:7">
      <c r="G3861" s="10"/>
    </row>
    <row r="3862" spans="7:7">
      <c r="G3862" s="10"/>
    </row>
    <row r="3863" spans="7:7">
      <c r="G3863" s="10"/>
    </row>
    <row r="3864" spans="7:7">
      <c r="G3864" s="10"/>
    </row>
    <row r="3865" spans="7:7">
      <c r="G3865" s="10"/>
    </row>
    <row r="3866" spans="7:7">
      <c r="G3866" s="10"/>
    </row>
    <row r="3867" spans="7:7">
      <c r="G3867" s="10"/>
    </row>
    <row r="3868" spans="7:7">
      <c r="G3868" s="10"/>
    </row>
    <row r="3869" spans="7:7">
      <c r="G3869" s="10"/>
    </row>
    <row r="3870" spans="7:7">
      <c r="G3870" s="10"/>
    </row>
    <row r="3871" spans="7:7">
      <c r="G3871" s="10"/>
    </row>
    <row r="3872" spans="7:7">
      <c r="G3872" s="10"/>
    </row>
    <row r="3873" spans="7:7">
      <c r="G3873" s="10"/>
    </row>
    <row r="3874" spans="7:7">
      <c r="G3874" s="10"/>
    </row>
    <row r="3875" spans="7:7">
      <c r="G3875" s="10"/>
    </row>
    <row r="3876" spans="7:7">
      <c r="G3876" s="10"/>
    </row>
    <row r="3877" spans="7:7">
      <c r="G3877" s="10"/>
    </row>
    <row r="3878" spans="7:7">
      <c r="G3878" s="10"/>
    </row>
    <row r="3879" spans="7:7">
      <c r="G3879" s="10"/>
    </row>
    <row r="3880" spans="7:7">
      <c r="G3880" s="10"/>
    </row>
    <row r="3881" spans="7:7">
      <c r="G3881" s="10"/>
    </row>
    <row r="3882" spans="7:7">
      <c r="G3882" s="10"/>
    </row>
    <row r="3883" spans="7:7">
      <c r="G3883" s="10"/>
    </row>
    <row r="3884" spans="7:7">
      <c r="G3884" s="10"/>
    </row>
    <row r="3885" spans="7:7">
      <c r="G3885" s="10"/>
    </row>
    <row r="3886" spans="7:7">
      <c r="G3886" s="10"/>
    </row>
    <row r="3887" spans="7:7">
      <c r="G3887" s="10"/>
    </row>
    <row r="3888" spans="7:7">
      <c r="G3888" s="10"/>
    </row>
    <row r="3889" spans="7:7">
      <c r="G3889" s="10"/>
    </row>
    <row r="3890" spans="7:7">
      <c r="G3890" s="10"/>
    </row>
    <row r="3891" spans="7:7">
      <c r="G3891" s="10"/>
    </row>
    <row r="3892" spans="7:7">
      <c r="G3892" s="10"/>
    </row>
    <row r="3893" spans="7:7">
      <c r="G3893" s="10"/>
    </row>
    <row r="3894" spans="7:7">
      <c r="G3894" s="10"/>
    </row>
    <row r="3895" spans="7:7">
      <c r="G3895" s="10"/>
    </row>
    <row r="3896" spans="7:7">
      <c r="G3896" s="10"/>
    </row>
    <row r="3897" spans="7:7">
      <c r="G3897" s="10"/>
    </row>
    <row r="3898" spans="7:7">
      <c r="G3898" s="10"/>
    </row>
    <row r="3899" spans="7:7">
      <c r="G3899" s="10"/>
    </row>
    <row r="3900" spans="7:7">
      <c r="G3900" s="10"/>
    </row>
    <row r="3901" spans="7:7">
      <c r="G3901" s="10"/>
    </row>
    <row r="3902" spans="7:7">
      <c r="G3902" s="10"/>
    </row>
    <row r="3903" spans="7:7">
      <c r="G3903" s="10"/>
    </row>
    <row r="3904" spans="7:7">
      <c r="G3904" s="10"/>
    </row>
    <row r="3905" spans="7:7">
      <c r="G3905" s="10"/>
    </row>
    <row r="3906" spans="7:7">
      <c r="G3906" s="10"/>
    </row>
    <row r="3907" spans="7:7">
      <c r="G3907" s="10"/>
    </row>
    <row r="3908" spans="7:7">
      <c r="G3908" s="10"/>
    </row>
    <row r="3909" spans="7:7">
      <c r="G3909" s="10"/>
    </row>
    <row r="3910" spans="7:7">
      <c r="G3910" s="10"/>
    </row>
    <row r="3911" spans="7:7">
      <c r="G3911" s="10"/>
    </row>
    <row r="3912" spans="7:7">
      <c r="G3912" s="10"/>
    </row>
    <row r="3913" spans="7:7">
      <c r="G3913" s="10"/>
    </row>
    <row r="3914" spans="7:7">
      <c r="G3914" s="10"/>
    </row>
    <row r="3915" spans="7:7">
      <c r="G3915" s="10"/>
    </row>
    <row r="3916" spans="7:7">
      <c r="G3916" s="10"/>
    </row>
    <row r="3917" spans="7:7">
      <c r="G3917" s="10"/>
    </row>
    <row r="3918" spans="7:7">
      <c r="G3918" s="10"/>
    </row>
    <row r="3919" spans="7:7">
      <c r="G3919" s="10"/>
    </row>
    <row r="3920" spans="7:7">
      <c r="G3920" s="10"/>
    </row>
    <row r="3921" spans="7:7">
      <c r="G3921" s="10"/>
    </row>
    <row r="3922" spans="7:7">
      <c r="G3922" s="10"/>
    </row>
    <row r="3923" spans="7:7">
      <c r="G3923" s="10"/>
    </row>
    <row r="3924" spans="7:7">
      <c r="G3924" s="10"/>
    </row>
    <row r="3925" spans="7:7">
      <c r="G3925" s="10"/>
    </row>
    <row r="3926" spans="7:7">
      <c r="G3926" s="10"/>
    </row>
    <row r="3927" spans="7:7">
      <c r="G3927" s="10"/>
    </row>
    <row r="3928" spans="7:7">
      <c r="G3928" s="10"/>
    </row>
    <row r="3929" spans="7:7">
      <c r="G3929" s="10"/>
    </row>
    <row r="3930" spans="7:7">
      <c r="G3930" s="10"/>
    </row>
    <row r="3931" spans="7:7">
      <c r="G3931" s="10"/>
    </row>
    <row r="3932" spans="7:7">
      <c r="G3932" s="10"/>
    </row>
    <row r="3933" spans="7:7">
      <c r="G3933" s="10"/>
    </row>
    <row r="3934" spans="7:7">
      <c r="G3934" s="10"/>
    </row>
    <row r="3935" spans="7:7">
      <c r="G3935" s="10"/>
    </row>
    <row r="3936" spans="7:7">
      <c r="G3936" s="10"/>
    </row>
    <row r="3937" spans="7:7">
      <c r="G3937" s="10"/>
    </row>
    <row r="3938" spans="7:7">
      <c r="G3938" s="10"/>
    </row>
    <row r="3939" spans="7:7">
      <c r="G3939" s="10"/>
    </row>
    <row r="3940" spans="7:7">
      <c r="G3940" s="10"/>
    </row>
    <row r="3941" spans="7:7">
      <c r="G3941" s="10"/>
    </row>
    <row r="3942" spans="7:7">
      <c r="G3942" s="10"/>
    </row>
    <row r="3943" spans="7:7">
      <c r="G3943" s="10"/>
    </row>
    <row r="3944" spans="7:7">
      <c r="G3944" s="10"/>
    </row>
    <row r="3945" spans="7:7">
      <c r="G3945" s="10"/>
    </row>
    <row r="3946" spans="7:7">
      <c r="G3946" s="10"/>
    </row>
    <row r="3947" spans="7:7">
      <c r="G3947" s="10"/>
    </row>
    <row r="3948" spans="7:7">
      <c r="G3948" s="10"/>
    </row>
    <row r="3949" spans="7:7">
      <c r="G3949" s="10"/>
    </row>
    <row r="3950" spans="7:7">
      <c r="G3950" s="10"/>
    </row>
    <row r="3951" spans="7:7">
      <c r="G3951" s="10"/>
    </row>
    <row r="3952" spans="7:7">
      <c r="G3952" s="10"/>
    </row>
    <row r="3953" spans="7:7">
      <c r="G3953" s="10"/>
    </row>
    <row r="3954" spans="7:7">
      <c r="G3954" s="10"/>
    </row>
    <row r="3955" spans="7:7">
      <c r="G3955" s="10"/>
    </row>
    <row r="3956" spans="7:7">
      <c r="G3956" s="10"/>
    </row>
    <row r="3957" spans="7:7">
      <c r="G3957" s="10"/>
    </row>
    <row r="3958" spans="7:7">
      <c r="G3958" s="10"/>
    </row>
    <row r="3959" spans="7:7">
      <c r="G3959" s="10"/>
    </row>
    <row r="3960" spans="7:7">
      <c r="G3960" s="10"/>
    </row>
    <row r="3961" spans="7:7">
      <c r="G3961" s="10"/>
    </row>
    <row r="3962" spans="7:7">
      <c r="G3962" s="10"/>
    </row>
    <row r="3963" spans="7:7">
      <c r="G3963" s="10"/>
    </row>
    <row r="3964" spans="7:7">
      <c r="G3964" s="10"/>
    </row>
    <row r="3965" spans="7:7">
      <c r="G3965" s="10"/>
    </row>
    <row r="3966" spans="7:7">
      <c r="G3966" s="10"/>
    </row>
    <row r="3967" spans="7:7">
      <c r="G3967" s="10"/>
    </row>
    <row r="3968" spans="7:7">
      <c r="G3968" s="10"/>
    </row>
    <row r="3969" spans="7:7">
      <c r="G3969" s="10"/>
    </row>
    <row r="3970" spans="7:7">
      <c r="G3970" s="10"/>
    </row>
    <row r="3971" spans="7:7">
      <c r="G3971" s="10"/>
    </row>
    <row r="3972" spans="7:7">
      <c r="G3972" s="10"/>
    </row>
    <row r="3973" spans="7:7">
      <c r="G3973" s="10"/>
    </row>
    <row r="3974" spans="7:7">
      <c r="G3974" s="10"/>
    </row>
    <row r="3975" spans="7:7">
      <c r="G3975" s="10"/>
    </row>
    <row r="3976" spans="7:7">
      <c r="G3976" s="10"/>
    </row>
    <row r="3977" spans="7:7">
      <c r="G3977" s="10"/>
    </row>
    <row r="3978" spans="7:7">
      <c r="G3978" s="10"/>
    </row>
    <row r="3979" spans="7:7">
      <c r="G3979" s="10"/>
    </row>
    <row r="3980" spans="7:7">
      <c r="G3980" s="10"/>
    </row>
    <row r="3981" spans="7:7">
      <c r="G3981" s="10"/>
    </row>
    <row r="3982" spans="7:7">
      <c r="G3982" s="10"/>
    </row>
    <row r="3983" spans="7:7">
      <c r="G3983" s="10"/>
    </row>
    <row r="3984" spans="7:7">
      <c r="G3984" s="10"/>
    </row>
    <row r="3985" spans="7:7">
      <c r="G3985" s="10"/>
    </row>
    <row r="3986" spans="7:7">
      <c r="G3986" s="10"/>
    </row>
    <row r="3987" spans="7:7">
      <c r="G3987" s="10"/>
    </row>
    <row r="3988" spans="7:7">
      <c r="G3988" s="10"/>
    </row>
    <row r="3989" spans="7:7">
      <c r="G3989" s="10"/>
    </row>
    <row r="3990" spans="7:7">
      <c r="G3990" s="10"/>
    </row>
    <row r="3991" spans="7:7">
      <c r="G3991" s="10"/>
    </row>
    <row r="3992" spans="7:7">
      <c r="G3992" s="10"/>
    </row>
    <row r="3993" spans="7:7">
      <c r="G3993" s="10"/>
    </row>
    <row r="3994" spans="7:7">
      <c r="G3994" s="10"/>
    </row>
    <row r="3995" spans="7:7">
      <c r="G3995" s="10"/>
    </row>
    <row r="3996" spans="7:7">
      <c r="G3996" s="10"/>
    </row>
    <row r="3997" spans="7:7">
      <c r="G3997" s="10"/>
    </row>
    <row r="3998" spans="7:7">
      <c r="G3998" s="10"/>
    </row>
    <row r="3999" spans="7:7">
      <c r="G3999" s="10"/>
    </row>
    <row r="4000" spans="7:7">
      <c r="G4000" s="10"/>
    </row>
    <row r="4001" spans="7:7">
      <c r="G4001" s="10"/>
    </row>
    <row r="4002" spans="7:7">
      <c r="G4002" s="10"/>
    </row>
    <row r="4003" spans="7:7">
      <c r="G4003" s="10"/>
    </row>
    <row r="4004" spans="7:7">
      <c r="G4004" s="10"/>
    </row>
    <row r="4005" spans="7:7">
      <c r="G4005" s="10"/>
    </row>
    <row r="4006" spans="7:7">
      <c r="G4006" s="10"/>
    </row>
    <row r="4007" spans="7:7">
      <c r="G4007" s="10"/>
    </row>
    <row r="4008" spans="7:7">
      <c r="G4008" s="10"/>
    </row>
    <row r="4009" spans="7:7">
      <c r="G4009" s="10"/>
    </row>
    <row r="4010" spans="7:7">
      <c r="G4010" s="10"/>
    </row>
    <row r="4011" spans="7:7">
      <c r="G4011" s="10"/>
    </row>
    <row r="4012" spans="7:7">
      <c r="G4012" s="10"/>
    </row>
    <row r="4013" spans="7:7">
      <c r="G4013" s="10"/>
    </row>
    <row r="4014" spans="7:7">
      <c r="G4014" s="10"/>
    </row>
    <row r="4015" spans="7:7">
      <c r="G4015" s="10"/>
    </row>
    <row r="4016" spans="7:7">
      <c r="G4016" s="10"/>
    </row>
    <row r="4017" spans="7:7">
      <c r="G4017" s="10"/>
    </row>
    <row r="4018" spans="7:7">
      <c r="G4018" s="10"/>
    </row>
    <row r="4019" spans="7:7">
      <c r="G4019" s="10"/>
    </row>
    <row r="4020" spans="7:7">
      <c r="G4020" s="10"/>
    </row>
    <row r="4021" spans="7:7">
      <c r="G4021" s="10"/>
    </row>
    <row r="4022" spans="7:7">
      <c r="G4022" s="10"/>
    </row>
    <row r="4023" spans="7:7">
      <c r="G4023" s="10"/>
    </row>
    <row r="4024" spans="7:7">
      <c r="G4024" s="10"/>
    </row>
    <row r="4025" spans="7:7">
      <c r="G4025" s="10"/>
    </row>
    <row r="4026" spans="7:7">
      <c r="G4026" s="10"/>
    </row>
    <row r="4027" spans="7:7">
      <c r="G4027" s="10"/>
    </row>
    <row r="4028" spans="7:7">
      <c r="G4028" s="10"/>
    </row>
    <row r="4029" spans="7:7">
      <c r="G4029" s="10"/>
    </row>
    <row r="4030" spans="7:7">
      <c r="G4030" s="10"/>
    </row>
    <row r="4031" spans="7:7">
      <c r="G4031" s="10"/>
    </row>
    <row r="4032" spans="7:7">
      <c r="G4032" s="10"/>
    </row>
    <row r="4033" spans="7:7">
      <c r="G4033" s="10"/>
    </row>
    <row r="4034" spans="7:7">
      <c r="G4034" s="10"/>
    </row>
    <row r="4035" spans="7:7">
      <c r="G4035" s="10"/>
    </row>
    <row r="4036" spans="7:7">
      <c r="G4036" s="10"/>
    </row>
    <row r="4037" spans="7:7">
      <c r="G4037" s="10"/>
    </row>
    <row r="4038" spans="7:7">
      <c r="G4038" s="10"/>
    </row>
    <row r="4039" spans="7:7">
      <c r="G4039" s="10"/>
    </row>
    <row r="4040" spans="7:7">
      <c r="G4040" s="10"/>
    </row>
    <row r="4041" spans="7:7">
      <c r="G4041" s="10"/>
    </row>
    <row r="4042" spans="7:7">
      <c r="G4042" s="10"/>
    </row>
    <row r="4043" spans="7:7">
      <c r="G4043" s="10"/>
    </row>
    <row r="4044" spans="7:7">
      <c r="G4044" s="10"/>
    </row>
    <row r="4045" spans="7:7">
      <c r="G4045" s="10"/>
    </row>
    <row r="4046" spans="7:7">
      <c r="G4046" s="10"/>
    </row>
    <row r="4047" spans="7:7">
      <c r="G4047" s="10"/>
    </row>
    <row r="4048" spans="7:7">
      <c r="G4048" s="10"/>
    </row>
    <row r="4049" spans="7:7">
      <c r="G4049" s="10"/>
    </row>
    <row r="4050" spans="7:7">
      <c r="G4050" s="10"/>
    </row>
    <row r="4051" spans="7:7">
      <c r="G4051" s="10"/>
    </row>
    <row r="4052" spans="7:7">
      <c r="G4052" s="10"/>
    </row>
    <row r="4053" spans="7:7">
      <c r="G4053" s="10"/>
    </row>
    <row r="4054" spans="7:7">
      <c r="G4054" s="10"/>
    </row>
    <row r="4055" spans="7:7">
      <c r="G4055" s="10"/>
    </row>
    <row r="4056" spans="7:7">
      <c r="G4056" s="10"/>
    </row>
    <row r="4057" spans="7:7">
      <c r="G4057" s="10"/>
    </row>
    <row r="4058" spans="7:7">
      <c r="G4058" s="10"/>
    </row>
    <row r="4059" spans="7:7">
      <c r="G4059" s="10"/>
    </row>
    <row r="4060" spans="7:7">
      <c r="G4060" s="10"/>
    </row>
    <row r="4061" spans="7:7">
      <c r="G4061" s="10"/>
    </row>
    <row r="4062" spans="7:7">
      <c r="G4062" s="10"/>
    </row>
    <row r="4063" spans="7:7">
      <c r="G4063" s="10"/>
    </row>
    <row r="4064" spans="7:7">
      <c r="G4064" s="10"/>
    </row>
    <row r="4065" spans="7:7">
      <c r="G4065" s="10"/>
    </row>
    <row r="4066" spans="7:7">
      <c r="G4066" s="10"/>
    </row>
    <row r="4067" spans="7:7">
      <c r="G4067" s="10"/>
    </row>
    <row r="4068" spans="7:7">
      <c r="G4068" s="10"/>
    </row>
    <row r="4069" spans="7:7">
      <c r="G4069" s="10"/>
    </row>
    <row r="4070" spans="7:7">
      <c r="G4070" s="10"/>
    </row>
    <row r="4071" spans="7:7">
      <c r="G4071" s="10"/>
    </row>
    <row r="4072" spans="7:7">
      <c r="G4072" s="10"/>
    </row>
    <row r="4073" spans="7:7">
      <c r="G4073" s="10"/>
    </row>
    <row r="4074" spans="7:7">
      <c r="G4074" s="10"/>
    </row>
    <row r="4075" spans="7:7">
      <c r="G4075" s="10"/>
    </row>
    <row r="4076" spans="7:7">
      <c r="G4076" s="10"/>
    </row>
    <row r="4077" spans="7:7">
      <c r="G4077" s="10"/>
    </row>
    <row r="4078" spans="7:7">
      <c r="G4078" s="10"/>
    </row>
    <row r="4079" spans="7:7">
      <c r="G4079" s="10"/>
    </row>
    <row r="4080" spans="7:7">
      <c r="G4080" s="10"/>
    </row>
    <row r="4081" spans="7:7">
      <c r="G4081" s="10"/>
    </row>
    <row r="4082" spans="7:7">
      <c r="G4082" s="10"/>
    </row>
    <row r="4083" spans="7:7">
      <c r="G4083" s="10"/>
    </row>
    <row r="4084" spans="7:7">
      <c r="G4084" s="10"/>
    </row>
    <row r="4085" spans="7:7">
      <c r="G4085" s="10"/>
    </row>
    <row r="4086" spans="7:7">
      <c r="G4086" s="10"/>
    </row>
    <row r="4087" spans="7:7">
      <c r="G4087" s="10"/>
    </row>
    <row r="4088" spans="7:7">
      <c r="G4088" s="10"/>
    </row>
    <row r="4089" spans="7:7">
      <c r="G4089" s="10"/>
    </row>
    <row r="4090" spans="7:7">
      <c r="G4090" s="10"/>
    </row>
    <row r="4091" spans="7:7">
      <c r="G4091" s="10"/>
    </row>
    <row r="4092" spans="7:7">
      <c r="G4092" s="10"/>
    </row>
    <row r="4093" spans="7:7">
      <c r="G4093" s="10"/>
    </row>
    <row r="4094" spans="7:7">
      <c r="G4094" s="10"/>
    </row>
    <row r="4095" spans="7:7">
      <c r="G4095" s="10"/>
    </row>
    <row r="4096" spans="7:7">
      <c r="G4096" s="10"/>
    </row>
    <row r="4097" spans="7:7">
      <c r="G4097" s="10"/>
    </row>
    <row r="4098" spans="7:7">
      <c r="G4098" s="10"/>
    </row>
    <row r="4099" spans="7:7">
      <c r="G4099" s="10"/>
    </row>
    <row r="4100" spans="7:7">
      <c r="G4100" s="10"/>
    </row>
    <row r="4101" spans="7:7">
      <c r="G4101" s="10"/>
    </row>
    <row r="4102" spans="7:7">
      <c r="G4102" s="10"/>
    </row>
    <row r="4103" spans="7:7">
      <c r="G4103" s="10"/>
    </row>
    <row r="4104" spans="7:7">
      <c r="G4104" s="10"/>
    </row>
    <row r="4105" spans="7:7">
      <c r="G4105" s="10"/>
    </row>
    <row r="4106" spans="7:7">
      <c r="G4106" s="10"/>
    </row>
    <row r="4107" spans="7:7">
      <c r="G4107" s="10"/>
    </row>
    <row r="4108" spans="7:7">
      <c r="G4108" s="10"/>
    </row>
    <row r="4109" spans="7:7">
      <c r="G4109" s="10"/>
    </row>
    <row r="4110" spans="7:7">
      <c r="G4110" s="10"/>
    </row>
    <row r="4111" spans="7:7">
      <c r="G4111" s="10"/>
    </row>
    <row r="4112" spans="7:7">
      <c r="G4112" s="10"/>
    </row>
    <row r="4113" spans="7:7">
      <c r="G4113" s="10"/>
    </row>
    <row r="4114" spans="7:7">
      <c r="G4114" s="10"/>
    </row>
    <row r="4115" spans="7:7">
      <c r="G4115" s="10"/>
    </row>
    <row r="4116" spans="7:7">
      <c r="G4116" s="10"/>
    </row>
    <row r="4117" spans="7:7">
      <c r="G4117" s="10"/>
    </row>
    <row r="4118" spans="7:7">
      <c r="G4118" s="10"/>
    </row>
    <row r="4119" spans="7:7">
      <c r="G4119" s="10"/>
    </row>
    <row r="4120" spans="7:7">
      <c r="G4120" s="10"/>
    </row>
    <row r="4121" spans="7:7">
      <c r="G4121" s="10"/>
    </row>
    <row r="4122" spans="7:7">
      <c r="G4122" s="10"/>
    </row>
    <row r="4123" spans="7:7">
      <c r="G4123" s="10"/>
    </row>
    <row r="4124" spans="7:7">
      <c r="G4124" s="10"/>
    </row>
    <row r="4125" spans="7:7">
      <c r="G4125" s="10"/>
    </row>
    <row r="4126" spans="7:7">
      <c r="G4126" s="10"/>
    </row>
    <row r="4127" spans="7:7">
      <c r="G4127" s="10"/>
    </row>
    <row r="4128" spans="7:7">
      <c r="G4128" s="10"/>
    </row>
    <row r="4129" spans="7:7">
      <c r="G4129" s="10"/>
    </row>
    <row r="4130" spans="7:7">
      <c r="G4130" s="10"/>
    </row>
    <row r="4131" spans="7:7">
      <c r="G4131" s="10"/>
    </row>
    <row r="4132" spans="7:7">
      <c r="G4132" s="10"/>
    </row>
    <row r="4133" spans="7:7">
      <c r="G4133" s="10"/>
    </row>
    <row r="4134" spans="7:7">
      <c r="G4134" s="10"/>
    </row>
    <row r="4135" spans="7:7">
      <c r="G4135" s="10"/>
    </row>
    <row r="4136" spans="7:7">
      <c r="G4136" s="10"/>
    </row>
    <row r="4137" spans="7:7">
      <c r="G4137" s="10"/>
    </row>
    <row r="4138" spans="7:7">
      <c r="G4138" s="10"/>
    </row>
    <row r="4139" spans="7:7">
      <c r="G4139" s="10"/>
    </row>
    <row r="4140" spans="7:7">
      <c r="G4140" s="10"/>
    </row>
    <row r="4141" spans="7:7">
      <c r="G4141" s="10"/>
    </row>
    <row r="4142" spans="7:7">
      <c r="G4142" s="10"/>
    </row>
    <row r="4143" spans="7:7">
      <c r="G4143" s="10"/>
    </row>
    <row r="4144" spans="7:7">
      <c r="G4144" s="10"/>
    </row>
    <row r="4145" spans="7:7">
      <c r="G4145" s="10"/>
    </row>
    <row r="4146" spans="7:7">
      <c r="G4146" s="10"/>
    </row>
    <row r="4147" spans="7:7">
      <c r="G4147" s="10"/>
    </row>
    <row r="4148" spans="7:7">
      <c r="G4148" s="10"/>
    </row>
    <row r="4149" spans="7:7">
      <c r="G4149" s="10"/>
    </row>
    <row r="4150" spans="7:7">
      <c r="G4150" s="10"/>
    </row>
    <row r="4151" spans="7:7">
      <c r="G4151" s="10"/>
    </row>
    <row r="4152" spans="7:7">
      <c r="G4152" s="10"/>
    </row>
    <row r="4153" spans="7:7">
      <c r="G4153" s="10"/>
    </row>
    <row r="4154" spans="7:7">
      <c r="G4154" s="10"/>
    </row>
    <row r="4155" spans="7:7">
      <c r="G4155" s="10"/>
    </row>
    <row r="4156" spans="7:7">
      <c r="G4156" s="10"/>
    </row>
    <row r="4157" spans="7:7">
      <c r="G4157" s="10"/>
    </row>
    <row r="4158" spans="7:7">
      <c r="G4158" s="10"/>
    </row>
    <row r="4159" spans="7:7">
      <c r="G4159" s="10"/>
    </row>
    <row r="4160" spans="7:7">
      <c r="G4160" s="10"/>
    </row>
    <row r="4161" spans="7:7">
      <c r="G4161" s="10"/>
    </row>
    <row r="4162" spans="7:7">
      <c r="G4162" s="10"/>
    </row>
    <row r="4163" spans="7:7">
      <c r="G4163" s="10"/>
    </row>
    <row r="4164" spans="7:7">
      <c r="G4164" s="10"/>
    </row>
    <row r="4165" spans="7:7">
      <c r="G4165" s="10"/>
    </row>
    <row r="4166" spans="7:7">
      <c r="G4166" s="10"/>
    </row>
    <row r="4167" spans="7:7">
      <c r="G4167" s="10"/>
    </row>
    <row r="4168" spans="7:7">
      <c r="G4168" s="10"/>
    </row>
    <row r="4169" spans="7:7">
      <c r="G4169" s="10"/>
    </row>
    <row r="4170" spans="7:7">
      <c r="G4170" s="10"/>
    </row>
    <row r="4171" spans="7:7">
      <c r="G4171" s="10"/>
    </row>
    <row r="4172" spans="7:7">
      <c r="G4172" s="10"/>
    </row>
    <row r="4173" spans="7:7">
      <c r="G4173" s="10"/>
    </row>
    <row r="4174" spans="7:7">
      <c r="G4174" s="10"/>
    </row>
    <row r="4175" spans="7:7">
      <c r="G4175" s="10"/>
    </row>
    <row r="4176" spans="7:7">
      <c r="G4176" s="10"/>
    </row>
    <row r="4177" spans="7:7">
      <c r="G4177" s="10"/>
    </row>
    <row r="4178" spans="7:7">
      <c r="G4178" s="10"/>
    </row>
    <row r="4179" spans="7:7">
      <c r="G4179" s="10"/>
    </row>
    <row r="4180" spans="7:7">
      <c r="G4180" s="10"/>
    </row>
    <row r="4181" spans="7:7">
      <c r="G4181" s="10"/>
    </row>
    <row r="4182" spans="7:7">
      <c r="G4182" s="10"/>
    </row>
    <row r="4183" spans="7:7">
      <c r="G4183" s="10"/>
    </row>
    <row r="4184" spans="7:7">
      <c r="G4184" s="10"/>
    </row>
    <row r="4185" spans="7:7">
      <c r="G4185" s="10"/>
    </row>
    <row r="4186" spans="7:7">
      <c r="G4186" s="10"/>
    </row>
    <row r="4187" spans="7:7">
      <c r="G4187" s="10"/>
    </row>
    <row r="4188" spans="7:7">
      <c r="G4188" s="10"/>
    </row>
    <row r="4189" spans="7:7">
      <c r="G4189" s="10"/>
    </row>
    <row r="4190" spans="7:7">
      <c r="G4190" s="10"/>
    </row>
    <row r="4191" spans="7:7">
      <c r="G4191" s="10"/>
    </row>
    <row r="4192" spans="7:7">
      <c r="G4192" s="10"/>
    </row>
    <row r="4193" spans="7:7">
      <c r="G4193" s="10"/>
    </row>
    <row r="4194" spans="7:7">
      <c r="G4194" s="10"/>
    </row>
    <row r="4195" spans="7:7">
      <c r="G4195" s="10"/>
    </row>
    <row r="4196" spans="7:7">
      <c r="G4196" s="10"/>
    </row>
    <row r="4197" spans="7:7">
      <c r="G4197" s="10"/>
    </row>
    <row r="4198" spans="7:7">
      <c r="G4198" s="10"/>
    </row>
    <row r="4199" spans="7:7">
      <c r="G4199" s="10"/>
    </row>
    <row r="4200" spans="7:7">
      <c r="G4200" s="10"/>
    </row>
    <row r="4201" spans="7:7">
      <c r="G4201" s="10"/>
    </row>
    <row r="4202" spans="7:7">
      <c r="G4202" s="10"/>
    </row>
    <row r="4203" spans="7:7">
      <c r="G4203" s="10"/>
    </row>
    <row r="4204" spans="7:7">
      <c r="G4204" s="10"/>
    </row>
    <row r="4205" spans="7:7">
      <c r="G4205" s="10"/>
    </row>
    <row r="4206" spans="7:7">
      <c r="G4206" s="10"/>
    </row>
    <row r="4207" spans="7:7">
      <c r="G4207" s="10"/>
    </row>
    <row r="4208" spans="7:7">
      <c r="G4208" s="10"/>
    </row>
    <row r="4209" spans="7:7">
      <c r="G4209" s="10"/>
    </row>
    <row r="4210" spans="7:7">
      <c r="G4210" s="10"/>
    </row>
    <row r="4211" spans="7:7">
      <c r="G4211" s="10"/>
    </row>
    <row r="4212" spans="7:7">
      <c r="G4212" s="10"/>
    </row>
    <row r="4213" spans="7:7">
      <c r="G4213" s="10"/>
    </row>
    <row r="4214" spans="7:7">
      <c r="G4214" s="10"/>
    </row>
    <row r="4215" spans="7:7">
      <c r="G4215" s="10"/>
    </row>
    <row r="4216" spans="7:7">
      <c r="G4216" s="10"/>
    </row>
    <row r="4217" spans="7:7">
      <c r="G4217" s="10"/>
    </row>
    <row r="4218" spans="7:7">
      <c r="G4218" s="10"/>
    </row>
    <row r="4219" spans="7:7">
      <c r="G4219" s="10"/>
    </row>
    <row r="4220" spans="7:7">
      <c r="G4220" s="10"/>
    </row>
    <row r="4221" spans="7:7">
      <c r="G4221" s="10"/>
    </row>
    <row r="4222" spans="7:7">
      <c r="G4222" s="10"/>
    </row>
    <row r="4223" spans="7:7">
      <c r="G4223" s="10"/>
    </row>
    <row r="4224" spans="7:7">
      <c r="G4224" s="10"/>
    </row>
    <row r="4225" spans="7:7">
      <c r="G4225" s="10"/>
    </row>
    <row r="4226" spans="7:7">
      <c r="G4226" s="10"/>
    </row>
    <row r="4227" spans="7:7">
      <c r="G4227" s="10"/>
    </row>
    <row r="4228" spans="7:7">
      <c r="G4228" s="10"/>
    </row>
    <row r="4229" spans="7:7">
      <c r="G4229" s="10"/>
    </row>
    <row r="4230" spans="7:7">
      <c r="G4230" s="10"/>
    </row>
    <row r="4231" spans="7:7">
      <c r="G4231" s="10"/>
    </row>
    <row r="4232" spans="7:7">
      <c r="G4232" s="10"/>
    </row>
    <row r="4233" spans="7:7">
      <c r="G4233" s="10"/>
    </row>
    <row r="4234" spans="7:7">
      <c r="G4234" s="10"/>
    </row>
    <row r="4235" spans="7:7">
      <c r="G4235" s="10"/>
    </row>
    <row r="4236" spans="7:7">
      <c r="G4236" s="10"/>
    </row>
    <row r="4237" spans="7:7">
      <c r="G4237" s="10"/>
    </row>
    <row r="4238" spans="7:7">
      <c r="G4238" s="10"/>
    </row>
    <row r="4239" spans="7:7">
      <c r="G4239" s="10"/>
    </row>
    <row r="4240" spans="7:7">
      <c r="G4240" s="10"/>
    </row>
    <row r="4241" spans="7:7">
      <c r="G4241" s="10"/>
    </row>
    <row r="4242" spans="7:7">
      <c r="G4242" s="10"/>
    </row>
    <row r="4243" spans="7:7">
      <c r="G4243" s="10"/>
    </row>
    <row r="4244" spans="7:7">
      <c r="G4244" s="10"/>
    </row>
    <row r="4245" spans="7:7">
      <c r="G4245" s="10"/>
    </row>
    <row r="4246" spans="7:7">
      <c r="G4246" s="10"/>
    </row>
    <row r="4247" spans="7:7">
      <c r="G4247" s="10"/>
    </row>
    <row r="4248" spans="7:7">
      <c r="G4248" s="10"/>
    </row>
    <row r="4249" spans="7:7">
      <c r="G4249" s="10"/>
    </row>
    <row r="4250" spans="7:7">
      <c r="G4250" s="10"/>
    </row>
    <row r="4251" spans="7:7">
      <c r="G4251" s="10"/>
    </row>
    <row r="4252" spans="7:7">
      <c r="G4252" s="10"/>
    </row>
    <row r="4253" spans="7:7">
      <c r="G4253" s="10"/>
    </row>
    <row r="4254" spans="7:7">
      <c r="G4254" s="10"/>
    </row>
    <row r="4255" spans="7:7">
      <c r="G4255" s="10"/>
    </row>
    <row r="4256" spans="7:7">
      <c r="G4256" s="10"/>
    </row>
    <row r="4257" spans="7:7">
      <c r="G4257" s="10"/>
    </row>
    <row r="4258" spans="7:7">
      <c r="G4258" s="10"/>
    </row>
    <row r="4259" spans="7:7">
      <c r="G4259" s="10"/>
    </row>
    <row r="4260" spans="7:7">
      <c r="G4260" s="10"/>
    </row>
    <row r="4261" spans="7:7">
      <c r="G4261" s="10"/>
    </row>
    <row r="4262" spans="7:7">
      <c r="G4262" s="10"/>
    </row>
    <row r="4263" spans="7:7">
      <c r="G4263" s="10"/>
    </row>
    <row r="4264" spans="7:7">
      <c r="G4264" s="10"/>
    </row>
    <row r="4265" spans="7:7">
      <c r="G4265" s="10"/>
    </row>
    <row r="4266" spans="7:7">
      <c r="G4266" s="10"/>
    </row>
    <row r="4267" spans="7:7">
      <c r="G4267" s="10"/>
    </row>
    <row r="4268" spans="7:7">
      <c r="G4268" s="10"/>
    </row>
    <row r="4269" spans="7:7">
      <c r="G4269" s="10"/>
    </row>
    <row r="4270" spans="7:7">
      <c r="G4270" s="10"/>
    </row>
    <row r="4271" spans="7:7">
      <c r="G4271" s="10"/>
    </row>
    <row r="4272" spans="7:7">
      <c r="G4272" s="10"/>
    </row>
    <row r="4273" spans="7:7">
      <c r="G4273" s="10"/>
    </row>
    <row r="4274" spans="7:7">
      <c r="G4274" s="10"/>
    </row>
    <row r="4275" spans="7:7">
      <c r="G4275" s="10"/>
    </row>
    <row r="4276" spans="7:7">
      <c r="G4276" s="10"/>
    </row>
    <row r="4277" spans="7:7">
      <c r="G4277" s="10"/>
    </row>
    <row r="4278" spans="7:7">
      <c r="G4278" s="10"/>
    </row>
    <row r="4279" spans="7:7">
      <c r="G4279" s="10"/>
    </row>
    <row r="4280" spans="7:7">
      <c r="G4280" s="10"/>
    </row>
    <row r="4281" spans="7:7">
      <c r="G4281" s="10"/>
    </row>
    <row r="4282" spans="7:7">
      <c r="G4282" s="10"/>
    </row>
    <row r="4283" spans="7:7">
      <c r="G4283" s="10"/>
    </row>
    <row r="4284" spans="7:7">
      <c r="G4284" s="10"/>
    </row>
    <row r="4285" spans="7:7">
      <c r="G4285" s="10"/>
    </row>
    <row r="4286" spans="7:7">
      <c r="G4286" s="10"/>
    </row>
    <row r="4287" spans="7:7">
      <c r="G4287" s="10"/>
    </row>
    <row r="4288" spans="7:7">
      <c r="G4288" s="10"/>
    </row>
    <row r="4289" spans="7:7">
      <c r="G4289" s="10"/>
    </row>
    <row r="4290" spans="7:7">
      <c r="G4290" s="10"/>
    </row>
    <row r="4291" spans="7:7">
      <c r="G4291" s="10"/>
    </row>
    <row r="4292" spans="7:7">
      <c r="G4292" s="10"/>
    </row>
    <row r="4293" spans="7:7">
      <c r="G4293" s="10"/>
    </row>
    <row r="4294" spans="7:7">
      <c r="G4294" s="10"/>
    </row>
    <row r="4295" spans="7:7">
      <c r="G4295" s="10"/>
    </row>
    <row r="4296" spans="7:7">
      <c r="G4296" s="10"/>
    </row>
    <row r="4297" spans="7:7">
      <c r="G4297" s="10"/>
    </row>
    <row r="4298" spans="7:7">
      <c r="G4298" s="10"/>
    </row>
    <row r="4299" spans="7:7">
      <c r="G4299" s="10"/>
    </row>
    <row r="4300" spans="7:7">
      <c r="G4300" s="10"/>
    </row>
    <row r="4301" spans="7:7">
      <c r="G4301" s="10"/>
    </row>
    <row r="4302" spans="7:7">
      <c r="G4302" s="10"/>
    </row>
    <row r="4303" spans="7:7">
      <c r="G4303" s="10"/>
    </row>
    <row r="4304" spans="7:7">
      <c r="G4304" s="10"/>
    </row>
    <row r="4305" spans="7:7">
      <c r="G4305" s="10"/>
    </row>
    <row r="4306" spans="7:7">
      <c r="G4306" s="10"/>
    </row>
    <row r="4307" spans="7:7">
      <c r="G4307" s="10"/>
    </row>
    <row r="4308" spans="7:7">
      <c r="G4308" s="10"/>
    </row>
    <row r="4309" spans="7:7">
      <c r="G4309" s="10"/>
    </row>
    <row r="4310" spans="7:7">
      <c r="G4310" s="10"/>
    </row>
    <row r="4311" spans="7:7">
      <c r="G4311" s="10"/>
    </row>
    <row r="4312" spans="7:7">
      <c r="G4312" s="10"/>
    </row>
    <row r="4313" spans="7:7">
      <c r="G4313" s="10"/>
    </row>
    <row r="4314" spans="7:7">
      <c r="G4314" s="10"/>
    </row>
    <row r="4315" spans="7:7">
      <c r="G4315" s="10"/>
    </row>
    <row r="4316" spans="7:7">
      <c r="G4316" s="10"/>
    </row>
    <row r="4317" spans="7:7">
      <c r="G4317" s="10"/>
    </row>
    <row r="4318" spans="7:7">
      <c r="G4318" s="10"/>
    </row>
    <row r="4319" spans="7:7">
      <c r="G4319" s="10"/>
    </row>
    <row r="4320" spans="7:7">
      <c r="G4320" s="10"/>
    </row>
    <row r="4321" spans="7:7">
      <c r="G4321" s="10"/>
    </row>
    <row r="4322" spans="7:7">
      <c r="G4322" s="10"/>
    </row>
    <row r="4323" spans="7:7">
      <c r="G4323" s="10"/>
    </row>
    <row r="4324" spans="7:7">
      <c r="G4324" s="10"/>
    </row>
    <row r="4325" spans="7:7">
      <c r="G4325" s="10"/>
    </row>
    <row r="4326" spans="7:7">
      <c r="G4326" s="10"/>
    </row>
    <row r="4327" spans="7:7">
      <c r="G4327" s="10"/>
    </row>
    <row r="4328" spans="7:7">
      <c r="G4328" s="10"/>
    </row>
    <row r="4329" spans="7:7">
      <c r="G4329" s="10"/>
    </row>
    <row r="4330" spans="7:7">
      <c r="G4330" s="10"/>
    </row>
    <row r="4331" spans="7:7">
      <c r="G4331" s="10"/>
    </row>
    <row r="4332" spans="7:7">
      <c r="G4332" s="10"/>
    </row>
    <row r="4333" spans="7:7">
      <c r="G4333" s="10"/>
    </row>
    <row r="4334" spans="7:7">
      <c r="G4334" s="10"/>
    </row>
    <row r="4335" spans="7:7">
      <c r="G4335" s="10"/>
    </row>
    <row r="4336" spans="7:7">
      <c r="G4336" s="10"/>
    </row>
    <row r="4337" spans="7:7">
      <c r="G4337" s="10"/>
    </row>
    <row r="4338" spans="7:7">
      <c r="G4338" s="10"/>
    </row>
    <row r="4339" spans="7:7">
      <c r="G4339" s="10"/>
    </row>
    <row r="4340" spans="7:7">
      <c r="G4340" s="10"/>
    </row>
    <row r="4341" spans="7:7">
      <c r="G4341" s="10"/>
    </row>
    <row r="4342" spans="7:7">
      <c r="G4342" s="10"/>
    </row>
    <row r="4343" spans="7:7">
      <c r="G4343" s="10"/>
    </row>
    <row r="4344" spans="7:7">
      <c r="G4344" s="10"/>
    </row>
    <row r="4345" spans="7:7">
      <c r="G4345" s="10"/>
    </row>
    <row r="4346" spans="7:7">
      <c r="G4346" s="10"/>
    </row>
    <row r="4347" spans="7:7">
      <c r="G4347" s="10"/>
    </row>
    <row r="4348" spans="7:7">
      <c r="G4348" s="10"/>
    </row>
    <row r="4349" spans="7:7">
      <c r="G4349" s="10"/>
    </row>
    <row r="4350" spans="7:7">
      <c r="G4350" s="10"/>
    </row>
    <row r="4351" spans="7:7">
      <c r="G4351" s="10"/>
    </row>
    <row r="4352" spans="7:7">
      <c r="G4352" s="10"/>
    </row>
    <row r="4353" spans="7:7">
      <c r="G4353" s="10"/>
    </row>
    <row r="4354" spans="7:7">
      <c r="G4354" s="10"/>
    </row>
    <row r="4355" spans="7:7">
      <c r="G4355" s="10"/>
    </row>
    <row r="4356" spans="7:7">
      <c r="G4356" s="10"/>
    </row>
    <row r="4357" spans="7:7">
      <c r="G4357" s="10"/>
    </row>
    <row r="4358" spans="7:7">
      <c r="G4358" s="10"/>
    </row>
    <row r="4359" spans="7:7">
      <c r="G4359" s="10"/>
    </row>
    <row r="4360" spans="7:7">
      <c r="G4360" s="10"/>
    </row>
    <row r="4361" spans="7:7">
      <c r="G4361" s="10"/>
    </row>
    <row r="4362" spans="7:7">
      <c r="G4362" s="10"/>
    </row>
    <row r="4363" spans="7:7">
      <c r="G4363" s="10"/>
    </row>
    <row r="4364" spans="7:7">
      <c r="G4364" s="10"/>
    </row>
    <row r="4365" spans="7:7">
      <c r="G4365" s="10"/>
    </row>
    <row r="4366" spans="7:7">
      <c r="G4366" s="10"/>
    </row>
    <row r="4367" spans="7:7">
      <c r="G4367" s="10"/>
    </row>
    <row r="4368" spans="7:7">
      <c r="G4368" s="10"/>
    </row>
    <row r="4369" spans="7:7">
      <c r="G4369" s="10"/>
    </row>
    <row r="4370" spans="7:7">
      <c r="G4370" s="10"/>
    </row>
    <row r="4371" spans="7:7">
      <c r="G4371" s="10"/>
    </row>
    <row r="4372" spans="7:7">
      <c r="G4372" s="10"/>
    </row>
    <row r="4373" spans="7:7">
      <c r="G4373" s="10"/>
    </row>
    <row r="4374" spans="7:7">
      <c r="G4374" s="10"/>
    </row>
    <row r="4375" spans="7:7">
      <c r="G4375" s="10"/>
    </row>
    <row r="4376" spans="7:7">
      <c r="G4376" s="10"/>
    </row>
    <row r="4377" spans="7:7">
      <c r="G4377" s="10"/>
    </row>
    <row r="4378" spans="7:7">
      <c r="G4378" s="10"/>
    </row>
    <row r="4379" spans="7:7">
      <c r="G4379" s="10"/>
    </row>
    <row r="4380" spans="7:7">
      <c r="G4380" s="10"/>
    </row>
    <row r="4381" spans="7:7">
      <c r="G4381" s="10"/>
    </row>
    <row r="4382" spans="7:7">
      <c r="G4382" s="10"/>
    </row>
    <row r="4383" spans="7:7">
      <c r="G4383" s="10"/>
    </row>
    <row r="4384" spans="7:7">
      <c r="G4384" s="10"/>
    </row>
    <row r="4385" spans="7:7">
      <c r="G4385" s="10"/>
    </row>
    <row r="4386" spans="7:7">
      <c r="G4386" s="10"/>
    </row>
    <row r="4387" spans="7:7">
      <c r="G4387" s="10"/>
    </row>
    <row r="4388" spans="7:7">
      <c r="G4388" s="10"/>
    </row>
    <row r="4389" spans="7:7">
      <c r="G4389" s="10"/>
    </row>
    <row r="4390" spans="7:7">
      <c r="G4390" s="10"/>
    </row>
    <row r="4391" spans="7:7">
      <c r="G4391" s="10"/>
    </row>
    <row r="4392" spans="7:7">
      <c r="G4392" s="10"/>
    </row>
    <row r="4393" spans="7:7">
      <c r="G4393" s="10"/>
    </row>
    <row r="4394" spans="7:7">
      <c r="G4394" s="10"/>
    </row>
    <row r="4395" spans="7:7">
      <c r="G4395" s="10"/>
    </row>
    <row r="4396" spans="7:7">
      <c r="G4396" s="10"/>
    </row>
    <row r="4397" spans="7:7">
      <c r="G4397" s="10"/>
    </row>
    <row r="4398" spans="7:7">
      <c r="G4398" s="10"/>
    </row>
    <row r="4399" spans="7:7">
      <c r="G4399" s="10"/>
    </row>
    <row r="4400" spans="7:7">
      <c r="G4400" s="10"/>
    </row>
    <row r="4401" spans="7:7">
      <c r="G4401" s="10"/>
    </row>
    <row r="4402" spans="7:7">
      <c r="G4402" s="10"/>
    </row>
    <row r="4403" spans="7:7">
      <c r="G4403" s="10"/>
    </row>
    <row r="4404" spans="7:7">
      <c r="G4404" s="10"/>
    </row>
    <row r="4405" spans="7:7">
      <c r="G4405" s="10"/>
    </row>
    <row r="4406" spans="7:7">
      <c r="G4406" s="10"/>
    </row>
    <row r="4407" spans="7:7">
      <c r="G4407" s="10"/>
    </row>
    <row r="4408" spans="7:7">
      <c r="G4408" s="10"/>
    </row>
    <row r="4409" spans="7:7">
      <c r="G4409" s="10"/>
    </row>
    <row r="4410" spans="7:7">
      <c r="G4410" s="10"/>
    </row>
    <row r="4411" spans="7:7">
      <c r="G4411" s="10"/>
    </row>
    <row r="4412" spans="7:7">
      <c r="G4412" s="10"/>
    </row>
    <row r="4413" spans="7:7">
      <c r="G4413" s="10"/>
    </row>
    <row r="4414" spans="7:7">
      <c r="G4414" s="10"/>
    </row>
    <row r="4415" spans="7:7">
      <c r="G4415" s="10"/>
    </row>
    <row r="4416" spans="7:7">
      <c r="G4416" s="10"/>
    </row>
    <row r="4417" spans="7:7">
      <c r="G4417" s="10"/>
    </row>
    <row r="4418" spans="7:7">
      <c r="G4418" s="10"/>
    </row>
    <row r="4419" spans="7:7">
      <c r="G4419" s="10"/>
    </row>
    <row r="4420" spans="7:7">
      <c r="G4420" s="10"/>
    </row>
    <row r="4421" spans="7:7">
      <c r="G4421" s="10"/>
    </row>
    <row r="4422" spans="7:7">
      <c r="G4422" s="10"/>
    </row>
    <row r="4423" spans="7:7">
      <c r="G4423" s="10"/>
    </row>
    <row r="4424" spans="7:7">
      <c r="G4424" s="10"/>
    </row>
    <row r="4425" spans="7:7">
      <c r="G4425" s="10"/>
    </row>
    <row r="4426" spans="7:7">
      <c r="G4426" s="10"/>
    </row>
    <row r="4427" spans="7:7">
      <c r="G4427" s="10"/>
    </row>
    <row r="4428" spans="7:7">
      <c r="G4428" s="10"/>
    </row>
    <row r="4429" spans="7:7">
      <c r="G4429" s="10"/>
    </row>
    <row r="4430" spans="7:7">
      <c r="G4430" s="10"/>
    </row>
    <row r="4431" spans="7:7">
      <c r="G4431" s="10"/>
    </row>
    <row r="4432" spans="7:7">
      <c r="G4432" s="10"/>
    </row>
    <row r="4433" spans="7:7">
      <c r="G4433" s="10"/>
    </row>
    <row r="4434" spans="7:7">
      <c r="G4434" s="10"/>
    </row>
    <row r="4435" spans="7:7">
      <c r="G4435" s="10"/>
    </row>
    <row r="4436" spans="7:7">
      <c r="G4436" s="10"/>
    </row>
    <row r="4437" spans="7:7">
      <c r="G4437" s="10"/>
    </row>
    <row r="4438" spans="7:7">
      <c r="G4438" s="10"/>
    </row>
    <row r="4439" spans="7:7">
      <c r="G4439" s="10"/>
    </row>
    <row r="4440" spans="7:7">
      <c r="G4440" s="10"/>
    </row>
    <row r="4441" spans="7:7">
      <c r="G4441" s="10"/>
    </row>
    <row r="4442" spans="7:7">
      <c r="G4442" s="10"/>
    </row>
    <row r="4443" spans="7:7">
      <c r="G4443" s="10"/>
    </row>
    <row r="4444" spans="7:7">
      <c r="G4444" s="10"/>
    </row>
    <row r="4445" spans="7:7">
      <c r="G4445" s="10"/>
    </row>
    <row r="4446" spans="7:7">
      <c r="G4446" s="10"/>
    </row>
    <row r="4447" spans="7:7">
      <c r="G4447" s="10"/>
    </row>
    <row r="4448" spans="7:7">
      <c r="G4448" s="10"/>
    </row>
    <row r="4449" spans="7:7">
      <c r="G4449" s="10"/>
    </row>
    <row r="4450" spans="7:7">
      <c r="G4450" s="10"/>
    </row>
    <row r="4451" spans="7:7">
      <c r="G4451" s="10"/>
    </row>
    <row r="4452" spans="7:7">
      <c r="G4452" s="10"/>
    </row>
    <row r="4453" spans="7:7">
      <c r="G4453" s="10"/>
    </row>
    <row r="4454" spans="7:7">
      <c r="G4454" s="10"/>
    </row>
    <row r="4455" spans="7:7">
      <c r="G4455" s="10"/>
    </row>
    <row r="4456" spans="7:7">
      <c r="G4456" s="10"/>
    </row>
    <row r="4457" spans="7:7">
      <c r="G4457" s="10"/>
    </row>
    <row r="4458" spans="7:7">
      <c r="G4458" s="10"/>
    </row>
    <row r="4459" spans="7:7">
      <c r="G4459" s="10"/>
    </row>
    <row r="4460" spans="7:7">
      <c r="G4460" s="10"/>
    </row>
    <row r="4461" spans="7:7">
      <c r="G4461" s="10"/>
    </row>
    <row r="4462" spans="7:7">
      <c r="G4462" s="10"/>
    </row>
    <row r="4463" spans="7:7">
      <c r="G4463" s="10"/>
    </row>
    <row r="4464" spans="7:7">
      <c r="G4464" s="10"/>
    </row>
    <row r="4465" spans="7:7">
      <c r="G4465" s="10"/>
    </row>
    <row r="4466" spans="7:7">
      <c r="G4466" s="10"/>
    </row>
    <row r="4467" spans="7:7">
      <c r="G4467" s="10"/>
    </row>
    <row r="4468" spans="7:7">
      <c r="G4468" s="10"/>
    </row>
    <row r="4469" spans="7:7">
      <c r="G4469" s="10"/>
    </row>
    <row r="4470" spans="7:7">
      <c r="G4470" s="10"/>
    </row>
    <row r="4471" spans="7:7">
      <c r="G4471" s="10"/>
    </row>
    <row r="4472" spans="7:7">
      <c r="G4472" s="10"/>
    </row>
    <row r="4473" spans="7:7">
      <c r="G4473" s="10"/>
    </row>
    <row r="4474" spans="7:7">
      <c r="G4474" s="10"/>
    </row>
    <row r="4475" spans="7:7">
      <c r="G4475" s="10"/>
    </row>
    <row r="4476" spans="7:7">
      <c r="G4476" s="10"/>
    </row>
    <row r="4477" spans="7:7">
      <c r="G4477" s="10"/>
    </row>
    <row r="4478" spans="7:7">
      <c r="G4478" s="10"/>
    </row>
    <row r="4479" spans="7:7">
      <c r="G4479" s="10"/>
    </row>
    <row r="4480" spans="7:7">
      <c r="G4480" s="10"/>
    </row>
    <row r="4481" spans="7:7">
      <c r="G4481" s="10"/>
    </row>
    <row r="4482" spans="7:7">
      <c r="G4482" s="10"/>
    </row>
    <row r="4483" spans="7:7">
      <c r="G4483" s="10"/>
    </row>
    <row r="4484" spans="7:7">
      <c r="G4484" s="10"/>
    </row>
    <row r="4485" spans="7:7">
      <c r="G4485" s="10"/>
    </row>
    <row r="4486" spans="7:7">
      <c r="G4486" s="10"/>
    </row>
    <row r="4487" spans="7:7">
      <c r="G4487" s="10"/>
    </row>
    <row r="4488" spans="7:7">
      <c r="G4488" s="10"/>
    </row>
    <row r="4489" spans="7:7">
      <c r="G4489" s="10"/>
    </row>
    <row r="4490" spans="7:7">
      <c r="G4490" s="10"/>
    </row>
    <row r="4491" spans="7:7">
      <c r="G4491" s="10"/>
    </row>
    <row r="4492" spans="7:7">
      <c r="G4492" s="10"/>
    </row>
    <row r="4493" spans="7:7">
      <c r="G4493" s="10"/>
    </row>
    <row r="4494" spans="7:7">
      <c r="G4494" s="10"/>
    </row>
    <row r="4495" spans="7:7">
      <c r="G4495" s="10"/>
    </row>
    <row r="4496" spans="7:7">
      <c r="G4496" s="10"/>
    </row>
    <row r="4497" spans="7:7">
      <c r="G4497" s="10"/>
    </row>
    <row r="4498" spans="7:7">
      <c r="G4498" s="10"/>
    </row>
    <row r="4499" spans="7:7">
      <c r="G4499" s="10"/>
    </row>
    <row r="4500" spans="7:7">
      <c r="G4500" s="10"/>
    </row>
    <row r="4501" spans="7:7">
      <c r="G4501" s="10"/>
    </row>
    <row r="4502" spans="7:7">
      <c r="G4502" s="10"/>
    </row>
    <row r="4503" spans="7:7">
      <c r="G4503" s="10"/>
    </row>
    <row r="4504" spans="7:7">
      <c r="G4504" s="10"/>
    </row>
    <row r="4505" spans="7:7">
      <c r="G4505" s="10"/>
    </row>
    <row r="4506" spans="7:7">
      <c r="G4506" s="10"/>
    </row>
    <row r="4507" spans="7:7">
      <c r="G4507" s="10"/>
    </row>
    <row r="4508" spans="7:7">
      <c r="G4508" s="10"/>
    </row>
    <row r="4509" spans="7:7">
      <c r="G4509" s="10"/>
    </row>
    <row r="4510" spans="7:7">
      <c r="G4510" s="10"/>
    </row>
    <row r="4511" spans="7:7">
      <c r="G4511" s="10"/>
    </row>
    <row r="4512" spans="7:7">
      <c r="G4512" s="10"/>
    </row>
    <row r="4513" spans="7:7">
      <c r="G4513" s="10"/>
    </row>
    <row r="4514" spans="7:7">
      <c r="G4514" s="10"/>
    </row>
    <row r="4515" spans="7:7">
      <c r="G4515" s="10"/>
    </row>
    <row r="4516" spans="7:7">
      <c r="G4516" s="10"/>
    </row>
    <row r="4517" spans="7:7">
      <c r="G4517" s="10"/>
    </row>
    <row r="4518" spans="7:7">
      <c r="G4518" s="10"/>
    </row>
    <row r="4519" spans="7:7">
      <c r="G4519" s="10"/>
    </row>
    <row r="4520" spans="7:7">
      <c r="G4520" s="10"/>
    </row>
    <row r="4521" spans="7:7">
      <c r="G4521" s="10"/>
    </row>
    <row r="4522" spans="7:7">
      <c r="G4522" s="10"/>
    </row>
    <row r="4523" spans="7:7">
      <c r="G4523" s="10"/>
    </row>
    <row r="4524" spans="7:7">
      <c r="G4524" s="10"/>
    </row>
    <row r="4525" spans="7:7">
      <c r="G4525" s="10"/>
    </row>
    <row r="4526" spans="7:7">
      <c r="G4526" s="10"/>
    </row>
    <row r="4527" spans="7:7">
      <c r="G4527" s="10"/>
    </row>
    <row r="4528" spans="7:7">
      <c r="G4528" s="10"/>
    </row>
    <row r="4529" spans="7:7">
      <c r="G4529" s="10"/>
    </row>
    <row r="4530" spans="7:7">
      <c r="G4530" s="10"/>
    </row>
    <row r="4531" spans="7:7">
      <c r="G4531" s="10"/>
    </row>
    <row r="4532" spans="7:7">
      <c r="G4532" s="10"/>
    </row>
    <row r="4533" spans="7:7">
      <c r="G4533" s="10"/>
    </row>
    <row r="4534" spans="7:7">
      <c r="G4534" s="10"/>
    </row>
    <row r="4535" spans="7:7">
      <c r="G4535" s="10"/>
    </row>
    <row r="4536" spans="7:7">
      <c r="G4536" s="10"/>
    </row>
    <row r="4537" spans="7:7">
      <c r="G4537" s="10"/>
    </row>
    <row r="4538" spans="7:7">
      <c r="G4538" s="10"/>
    </row>
    <row r="4539" spans="7:7">
      <c r="G4539" s="10"/>
    </row>
    <row r="4540" spans="7:7">
      <c r="G4540" s="10"/>
    </row>
    <row r="4541" spans="7:7">
      <c r="G4541" s="10"/>
    </row>
    <row r="4542" spans="7:7">
      <c r="G4542" s="10"/>
    </row>
    <row r="4543" spans="7:7">
      <c r="G4543" s="10"/>
    </row>
    <row r="4544" spans="7:7">
      <c r="G4544" s="10"/>
    </row>
    <row r="4545" spans="7:7">
      <c r="G4545" s="10"/>
    </row>
    <row r="4546" spans="7:7">
      <c r="G4546" s="10"/>
    </row>
    <row r="4547" spans="7:7">
      <c r="G4547" s="10"/>
    </row>
    <row r="4548" spans="7:7">
      <c r="G4548" s="10"/>
    </row>
    <row r="4549" spans="7:7">
      <c r="G4549" s="10"/>
    </row>
    <row r="4550" spans="7:7">
      <c r="G4550" s="10"/>
    </row>
    <row r="4551" spans="7:7">
      <c r="G4551" s="10"/>
    </row>
    <row r="4552" spans="7:7">
      <c r="G4552" s="10"/>
    </row>
    <row r="4553" spans="7:7">
      <c r="G4553" s="10"/>
    </row>
    <row r="4554" spans="7:7">
      <c r="G4554" s="10"/>
    </row>
    <row r="4555" spans="7:7">
      <c r="G4555" s="10"/>
    </row>
    <row r="4556" spans="7:7">
      <c r="G4556" s="10"/>
    </row>
    <row r="4557" spans="7:7">
      <c r="G4557" s="10"/>
    </row>
    <row r="4558" spans="7:7">
      <c r="G4558" s="10"/>
    </row>
    <row r="4559" spans="7:7">
      <c r="G4559" s="10"/>
    </row>
    <row r="4560" spans="7:7">
      <c r="G4560" s="10"/>
    </row>
    <row r="4561" spans="7:7">
      <c r="G4561" s="10"/>
    </row>
    <row r="4562" spans="7:7">
      <c r="G4562" s="10"/>
    </row>
    <row r="4563" spans="7:7">
      <c r="G4563" s="10"/>
    </row>
    <row r="4564" spans="7:7">
      <c r="G4564" s="10"/>
    </row>
    <row r="4565" spans="7:7">
      <c r="G4565" s="10"/>
    </row>
    <row r="4566" spans="7:7">
      <c r="G4566" s="10"/>
    </row>
    <row r="4567" spans="7:7">
      <c r="G4567" s="10"/>
    </row>
    <row r="4568" spans="7:7">
      <c r="G4568" s="10"/>
    </row>
    <row r="4569" spans="7:7">
      <c r="G4569" s="10"/>
    </row>
    <row r="4570" spans="7:7">
      <c r="G4570" s="10"/>
    </row>
    <row r="4571" spans="7:7">
      <c r="G4571" s="10"/>
    </row>
    <row r="4572" spans="7:7">
      <c r="G4572" s="10"/>
    </row>
    <row r="4573" spans="7:7">
      <c r="G4573" s="10"/>
    </row>
    <row r="4574" spans="7:7">
      <c r="G4574" s="10"/>
    </row>
    <row r="4575" spans="7:7">
      <c r="G4575" s="10"/>
    </row>
    <row r="4576" spans="7:7">
      <c r="G4576" s="10"/>
    </row>
    <row r="4577" spans="7:7">
      <c r="G4577" s="10"/>
    </row>
    <row r="4578" spans="7:7">
      <c r="G4578" s="10"/>
    </row>
    <row r="4579" spans="7:7">
      <c r="G4579" s="10"/>
    </row>
    <row r="4580" spans="7:7">
      <c r="G4580" s="10"/>
    </row>
    <row r="4581" spans="7:7">
      <c r="G4581" s="10"/>
    </row>
    <row r="4582" spans="7:7">
      <c r="G4582" s="10"/>
    </row>
    <row r="4583" spans="7:7">
      <c r="G4583" s="10"/>
    </row>
    <row r="4584" spans="7:7">
      <c r="G4584" s="10"/>
    </row>
    <row r="4585" spans="7:7">
      <c r="G4585" s="10"/>
    </row>
    <row r="4586" spans="7:7">
      <c r="G4586" s="10"/>
    </row>
    <row r="4587" spans="7:7">
      <c r="G4587" s="10"/>
    </row>
    <row r="4588" spans="7:7">
      <c r="G4588" s="10"/>
    </row>
    <row r="4589" spans="7:7">
      <c r="G4589" s="10"/>
    </row>
    <row r="4590" spans="7:7">
      <c r="G4590" s="10"/>
    </row>
    <row r="4591" spans="7:7">
      <c r="G4591" s="10"/>
    </row>
    <row r="4592" spans="7:7">
      <c r="G4592" s="10"/>
    </row>
    <row r="4593" spans="7:7">
      <c r="G4593" s="10"/>
    </row>
    <row r="4594" spans="7:7">
      <c r="G4594" s="10"/>
    </row>
    <row r="4595" spans="7:7">
      <c r="G4595" s="10"/>
    </row>
    <row r="4596" spans="7:7">
      <c r="G4596" s="10"/>
    </row>
    <row r="4597" spans="7:7">
      <c r="G4597" s="10"/>
    </row>
    <row r="4598" spans="7:7">
      <c r="G4598" s="10"/>
    </row>
    <row r="4599" spans="7:7">
      <c r="G4599" s="10"/>
    </row>
    <row r="4600" spans="7:7">
      <c r="G4600" s="10"/>
    </row>
    <row r="4601" spans="7:7">
      <c r="G4601" s="10"/>
    </row>
    <row r="4602" spans="7:7">
      <c r="G4602" s="10"/>
    </row>
    <row r="4603" spans="7:7">
      <c r="G4603" s="10"/>
    </row>
    <row r="4604" spans="7:7">
      <c r="G4604" s="10"/>
    </row>
    <row r="4605" spans="7:7">
      <c r="G4605" s="10"/>
    </row>
    <row r="4606" spans="7:7">
      <c r="G4606" s="10"/>
    </row>
    <row r="4607" spans="7:7">
      <c r="G4607" s="10"/>
    </row>
    <row r="4608" spans="7:7">
      <c r="G4608" s="10"/>
    </row>
    <row r="4609" spans="7:7">
      <c r="G4609" s="10"/>
    </row>
    <row r="4610" spans="7:7">
      <c r="G4610" s="10"/>
    </row>
    <row r="4611" spans="7:7">
      <c r="G4611" s="10"/>
    </row>
    <row r="4612" spans="7:7">
      <c r="G4612" s="10"/>
    </row>
    <row r="4613" spans="7:7">
      <c r="G4613" s="10"/>
    </row>
    <row r="4614" spans="7:7">
      <c r="G4614" s="10"/>
    </row>
    <row r="4615" spans="7:7">
      <c r="G4615" s="10"/>
    </row>
    <row r="4616" spans="7:7">
      <c r="G4616" s="10"/>
    </row>
    <row r="4617" spans="7:7">
      <c r="G4617" s="10"/>
    </row>
    <row r="4618" spans="7:7">
      <c r="G4618" s="10"/>
    </row>
    <row r="4619" spans="7:7">
      <c r="G4619" s="10"/>
    </row>
    <row r="4620" spans="7:7">
      <c r="G4620" s="10"/>
    </row>
    <row r="4621" spans="7:7">
      <c r="G4621" s="10"/>
    </row>
    <row r="4622" spans="7:7">
      <c r="G4622" s="10"/>
    </row>
    <row r="4623" spans="7:7">
      <c r="G4623" s="10"/>
    </row>
    <row r="4624" spans="7:7">
      <c r="G4624" s="10"/>
    </row>
    <row r="4625" spans="7:7">
      <c r="G4625" s="10"/>
    </row>
    <row r="4626" spans="7:7">
      <c r="G4626" s="10"/>
    </row>
    <row r="4627" spans="7:7">
      <c r="G4627" s="10"/>
    </row>
    <row r="4628" spans="7:7">
      <c r="G4628" s="10"/>
    </row>
    <row r="4629" spans="7:7">
      <c r="G4629" s="10"/>
    </row>
    <row r="4630" spans="7:7">
      <c r="G4630" s="10"/>
    </row>
    <row r="4631" spans="7:7">
      <c r="G4631" s="10"/>
    </row>
    <row r="4632" spans="7:7">
      <c r="G4632" s="10"/>
    </row>
    <row r="4633" spans="7:7">
      <c r="G4633" s="10"/>
    </row>
    <row r="4634" spans="7:7">
      <c r="G4634" s="10"/>
    </row>
    <row r="4635" spans="7:7">
      <c r="G4635" s="10"/>
    </row>
    <row r="4636" spans="7:7">
      <c r="G4636" s="10"/>
    </row>
    <row r="4637" spans="7:7">
      <c r="G4637" s="10"/>
    </row>
    <row r="4638" spans="7:7">
      <c r="G4638" s="10"/>
    </row>
    <row r="4639" spans="7:7">
      <c r="G4639" s="10"/>
    </row>
    <row r="4640" spans="7:7">
      <c r="G4640" s="10"/>
    </row>
    <row r="4641" spans="7:7">
      <c r="G4641" s="10"/>
    </row>
    <row r="4642" spans="7:7">
      <c r="G4642" s="10"/>
    </row>
    <row r="4643" spans="7:7">
      <c r="G4643" s="10"/>
    </row>
    <row r="4644" spans="7:7">
      <c r="G4644" s="10"/>
    </row>
    <row r="4645" spans="7:7">
      <c r="G4645" s="10"/>
    </row>
    <row r="4646" spans="7:7">
      <c r="G4646" s="10"/>
    </row>
    <row r="4647" spans="7:7">
      <c r="G4647" s="10"/>
    </row>
    <row r="4648" spans="7:7">
      <c r="G4648" s="10"/>
    </row>
    <row r="4649" spans="7:7">
      <c r="G4649" s="10"/>
    </row>
    <row r="4650" spans="7:7">
      <c r="G4650" s="10"/>
    </row>
    <row r="4651" spans="7:7">
      <c r="G4651" s="10"/>
    </row>
    <row r="4652" spans="7:7">
      <c r="G4652" s="10"/>
    </row>
    <row r="4653" spans="7:7">
      <c r="G4653" s="10"/>
    </row>
    <row r="4654" spans="7:7">
      <c r="G4654" s="10"/>
    </row>
    <row r="4655" spans="7:7">
      <c r="G4655" s="10"/>
    </row>
    <row r="4656" spans="7:7">
      <c r="G4656" s="10"/>
    </row>
    <row r="4657" spans="7:7">
      <c r="G4657" s="10"/>
    </row>
    <row r="4658" spans="7:7">
      <c r="G4658" s="10"/>
    </row>
    <row r="4659" spans="7:7">
      <c r="G4659" s="10"/>
    </row>
    <row r="4660" spans="7:7">
      <c r="G4660" s="10"/>
    </row>
    <row r="4661" spans="7:7">
      <c r="G4661" s="10"/>
    </row>
    <row r="4662" spans="7:7">
      <c r="G4662" s="10"/>
    </row>
    <row r="4663" spans="7:7">
      <c r="G4663" s="10"/>
    </row>
    <row r="4664" spans="7:7">
      <c r="G4664" s="10"/>
    </row>
    <row r="4665" spans="7:7">
      <c r="G4665" s="10"/>
    </row>
    <row r="4666" spans="7:7">
      <c r="G4666" s="10"/>
    </row>
    <row r="4667" spans="7:7">
      <c r="G4667" s="10"/>
    </row>
    <row r="4668" spans="7:7">
      <c r="G4668" s="10"/>
    </row>
    <row r="4669" spans="7:7">
      <c r="G4669" s="10"/>
    </row>
    <row r="4670" spans="7:7">
      <c r="G4670" s="10"/>
    </row>
    <row r="4671" spans="7:7">
      <c r="G4671" s="10"/>
    </row>
    <row r="4672" spans="7:7">
      <c r="G4672" s="10"/>
    </row>
    <row r="4673" spans="7:7">
      <c r="G4673" s="10"/>
    </row>
    <row r="4674" spans="7:7">
      <c r="G4674" s="10"/>
    </row>
    <row r="4675" spans="7:7">
      <c r="G4675" s="10"/>
    </row>
    <row r="4676" spans="7:7">
      <c r="G4676" s="10"/>
    </row>
    <row r="4677" spans="7:7">
      <c r="G4677" s="10"/>
    </row>
    <row r="4678" spans="7:7">
      <c r="G4678" s="10"/>
    </row>
    <row r="4679" spans="7:7">
      <c r="G4679" s="10"/>
    </row>
    <row r="4680" spans="7:7">
      <c r="G4680" s="10"/>
    </row>
    <row r="4681" spans="7:7">
      <c r="G4681" s="10"/>
    </row>
    <row r="4682" spans="7:7">
      <c r="G4682" s="10"/>
    </row>
    <row r="4683" spans="7:7">
      <c r="G4683" s="10"/>
    </row>
    <row r="4684" spans="7:7">
      <c r="G4684" s="10"/>
    </row>
    <row r="4685" spans="7:7">
      <c r="G4685" s="10"/>
    </row>
    <row r="4686" spans="7:7">
      <c r="G4686" s="10"/>
    </row>
    <row r="4687" spans="7:7">
      <c r="G4687" s="10"/>
    </row>
    <row r="4688" spans="7:7">
      <c r="G4688" s="10"/>
    </row>
    <row r="4689" spans="7:7">
      <c r="G4689" s="10"/>
    </row>
    <row r="4690" spans="7:7">
      <c r="G4690" s="10"/>
    </row>
    <row r="4691" spans="7:7">
      <c r="G4691" s="10"/>
    </row>
    <row r="4692" spans="7:7">
      <c r="G4692" s="10"/>
    </row>
    <row r="4693" spans="7:7">
      <c r="G4693" s="10"/>
    </row>
    <row r="4694" spans="7:7">
      <c r="G4694" s="10"/>
    </row>
    <row r="4695" spans="7:7">
      <c r="G4695" s="10"/>
    </row>
    <row r="4696" spans="7:7">
      <c r="G4696" s="10"/>
    </row>
    <row r="4697" spans="7:7">
      <c r="G4697" s="10"/>
    </row>
    <row r="4698" spans="7:7">
      <c r="G4698" s="10"/>
    </row>
    <row r="4699" spans="7:7">
      <c r="G4699" s="10"/>
    </row>
    <row r="4700" spans="7:7">
      <c r="G4700" s="10"/>
    </row>
    <row r="4701" spans="7:7">
      <c r="G4701" s="10"/>
    </row>
    <row r="4702" spans="7:7">
      <c r="G4702" s="10"/>
    </row>
    <row r="4703" spans="7:7">
      <c r="G4703" s="10"/>
    </row>
    <row r="4704" spans="7:7">
      <c r="G4704" s="10"/>
    </row>
    <row r="4705" spans="7:7">
      <c r="G4705" s="10"/>
    </row>
    <row r="4706" spans="7:7">
      <c r="G4706" s="10"/>
    </row>
    <row r="4707" spans="7:7">
      <c r="G4707" s="10"/>
    </row>
    <row r="4708" spans="7:7">
      <c r="G4708" s="10"/>
    </row>
    <row r="4709" spans="7:7">
      <c r="G4709" s="10"/>
    </row>
    <row r="4710" spans="7:7">
      <c r="G4710" s="10"/>
    </row>
    <row r="4711" spans="7:7">
      <c r="G4711" s="10"/>
    </row>
    <row r="4712" spans="7:7">
      <c r="G4712" s="10"/>
    </row>
    <row r="4713" spans="7:7">
      <c r="G4713" s="10"/>
    </row>
    <row r="4714" spans="7:7">
      <c r="G4714" s="10"/>
    </row>
    <row r="4715" spans="7:7">
      <c r="G4715" s="10"/>
    </row>
    <row r="4716" spans="7:7">
      <c r="G4716" s="10"/>
    </row>
    <row r="4717" spans="7:7">
      <c r="G4717" s="10"/>
    </row>
    <row r="4718" spans="7:7">
      <c r="G4718" s="10"/>
    </row>
    <row r="4719" spans="7:7">
      <c r="G4719" s="10"/>
    </row>
    <row r="4720" spans="7:7">
      <c r="G4720" s="10"/>
    </row>
    <row r="4721" spans="7:7">
      <c r="G4721" s="10"/>
    </row>
    <row r="4722" spans="7:7">
      <c r="G4722" s="10"/>
    </row>
    <row r="4723" spans="7:7">
      <c r="G4723" s="10"/>
    </row>
    <row r="4724" spans="7:7">
      <c r="G4724" s="10"/>
    </row>
    <row r="4725" spans="7:7">
      <c r="G4725" s="10"/>
    </row>
    <row r="4726" spans="7:7">
      <c r="G4726" s="10"/>
    </row>
    <row r="4727" spans="7:7">
      <c r="G4727" s="10"/>
    </row>
    <row r="4728" spans="7:7">
      <c r="G4728" s="10"/>
    </row>
    <row r="4729" spans="7:7">
      <c r="G4729" s="10"/>
    </row>
    <row r="4730" spans="7:7">
      <c r="G4730" s="10"/>
    </row>
    <row r="4731" spans="7:7">
      <c r="G4731" s="10"/>
    </row>
    <row r="4732" spans="7:7">
      <c r="G4732" s="10"/>
    </row>
    <row r="4733" spans="7:7">
      <c r="G4733" s="10"/>
    </row>
    <row r="4734" spans="7:7">
      <c r="G4734" s="10"/>
    </row>
    <row r="4735" spans="7:7">
      <c r="G4735" s="10"/>
    </row>
    <row r="4736" spans="7:7">
      <c r="G4736" s="10"/>
    </row>
    <row r="4737" spans="7:7">
      <c r="G4737" s="10"/>
    </row>
    <row r="4738" spans="7:7">
      <c r="G4738" s="10"/>
    </row>
    <row r="4739" spans="7:7">
      <c r="G4739" s="10"/>
    </row>
    <row r="4740" spans="7:7">
      <c r="G4740" s="10"/>
    </row>
    <row r="4741" spans="7:7">
      <c r="G4741" s="10"/>
    </row>
    <row r="4742" spans="7:7">
      <c r="G4742" s="10"/>
    </row>
    <row r="4743" spans="7:7">
      <c r="G4743" s="10"/>
    </row>
    <row r="4744" spans="7:7">
      <c r="G4744" s="10"/>
    </row>
    <row r="4745" spans="7:7">
      <c r="G4745" s="10"/>
    </row>
    <row r="4746" spans="7:7">
      <c r="G4746" s="10"/>
    </row>
    <row r="4747" spans="7:7">
      <c r="G4747" s="10"/>
    </row>
    <row r="4748" spans="7:7">
      <c r="G4748" s="10"/>
    </row>
    <row r="4749" spans="7:7">
      <c r="G4749" s="10"/>
    </row>
    <row r="4750" spans="7:7">
      <c r="G4750" s="10"/>
    </row>
    <row r="4751" spans="7:7">
      <c r="G4751" s="10"/>
    </row>
    <row r="4752" spans="7:7">
      <c r="G4752" s="10"/>
    </row>
    <row r="4753" spans="7:7">
      <c r="G4753" s="10"/>
    </row>
    <row r="4754" spans="7:7">
      <c r="G4754" s="10"/>
    </row>
    <row r="4755" spans="7:7">
      <c r="G4755" s="10"/>
    </row>
    <row r="4756" spans="7:7">
      <c r="G4756" s="10"/>
    </row>
    <row r="4757" spans="7:7">
      <c r="G4757" s="10"/>
    </row>
    <row r="4758" spans="7:7">
      <c r="G4758" s="10"/>
    </row>
    <row r="4759" spans="7:7">
      <c r="G4759" s="10"/>
    </row>
    <row r="4760" spans="7:7">
      <c r="G4760" s="10"/>
    </row>
    <row r="4761" spans="7:7">
      <c r="G4761" s="10"/>
    </row>
    <row r="4762" spans="7:7">
      <c r="G4762" s="10"/>
    </row>
    <row r="4763" spans="7:7">
      <c r="G4763" s="10"/>
    </row>
    <row r="4764" spans="7:7">
      <c r="G4764" s="10"/>
    </row>
    <row r="4765" spans="7:7">
      <c r="G4765" s="10"/>
    </row>
    <row r="4766" spans="7:7">
      <c r="G4766" s="10"/>
    </row>
    <row r="4767" spans="7:7">
      <c r="G4767" s="10"/>
    </row>
    <row r="4768" spans="7:7">
      <c r="G4768" s="10"/>
    </row>
    <row r="4769" spans="7:7">
      <c r="G4769" s="10"/>
    </row>
    <row r="4770" spans="7:7">
      <c r="G4770" s="10"/>
    </row>
    <row r="4771" spans="7:7">
      <c r="G4771" s="10"/>
    </row>
    <row r="4772" spans="7:7">
      <c r="G4772" s="10"/>
    </row>
    <row r="4773" spans="7:7">
      <c r="G4773" s="10"/>
    </row>
    <row r="4774" spans="7:7">
      <c r="G4774" s="10"/>
    </row>
    <row r="4775" spans="7:7">
      <c r="G4775" s="10"/>
    </row>
    <row r="4776" spans="7:7">
      <c r="G4776" s="10"/>
    </row>
    <row r="4777" spans="7:7">
      <c r="G4777" s="10"/>
    </row>
    <row r="4778" spans="7:7">
      <c r="G4778" s="10"/>
    </row>
    <row r="4779" spans="7:7">
      <c r="G4779" s="10"/>
    </row>
    <row r="4780" spans="7:7">
      <c r="G4780" s="10"/>
    </row>
    <row r="4781" spans="7:7">
      <c r="G4781" s="10"/>
    </row>
    <row r="4782" spans="7:7">
      <c r="G4782" s="10"/>
    </row>
    <row r="4783" spans="7:7">
      <c r="G4783" s="10"/>
    </row>
    <row r="4784" spans="7:7">
      <c r="G4784" s="10"/>
    </row>
    <row r="4785" spans="7:7">
      <c r="G4785" s="10"/>
    </row>
    <row r="4786" spans="7:7">
      <c r="G4786" s="10"/>
    </row>
    <row r="4787" spans="7:7">
      <c r="G4787" s="10"/>
    </row>
    <row r="4788" spans="7:7">
      <c r="G4788" s="10"/>
    </row>
    <row r="4789" spans="7:7">
      <c r="G4789" s="10"/>
    </row>
    <row r="4790" spans="7:7">
      <c r="G4790" s="10"/>
    </row>
    <row r="4791" spans="7:7">
      <c r="G4791" s="10"/>
    </row>
    <row r="4792" spans="7:7">
      <c r="G4792" s="10"/>
    </row>
    <row r="4793" spans="7:7">
      <c r="G4793" s="10"/>
    </row>
    <row r="4794" spans="7:7">
      <c r="G4794" s="10"/>
    </row>
    <row r="4795" spans="7:7">
      <c r="G4795" s="10"/>
    </row>
    <row r="4796" spans="7:7">
      <c r="G4796" s="10"/>
    </row>
    <row r="4797" spans="7:7">
      <c r="G4797" s="10"/>
    </row>
    <row r="4798" spans="7:7">
      <c r="G4798" s="10"/>
    </row>
    <row r="4799" spans="7:7">
      <c r="G4799" s="10"/>
    </row>
    <row r="4800" spans="7:7">
      <c r="G4800" s="10"/>
    </row>
    <row r="4801" spans="7:7">
      <c r="G4801" s="10"/>
    </row>
    <row r="4802" spans="7:7">
      <c r="G4802" s="10"/>
    </row>
    <row r="4803" spans="7:7">
      <c r="G4803" s="10"/>
    </row>
    <row r="4804" spans="7:7">
      <c r="G4804" s="10"/>
    </row>
    <row r="4805" spans="7:7">
      <c r="G4805" s="10"/>
    </row>
    <row r="4806" spans="7:7">
      <c r="G4806" s="10"/>
    </row>
    <row r="4807" spans="7:7">
      <c r="G4807" s="10"/>
    </row>
    <row r="4808" spans="7:7">
      <c r="G4808" s="10"/>
    </row>
    <row r="4809" spans="7:7">
      <c r="G4809" s="10"/>
    </row>
    <row r="4810" spans="7:7">
      <c r="G4810" s="10"/>
    </row>
    <row r="4811" spans="7:7">
      <c r="G4811" s="10"/>
    </row>
    <row r="4812" spans="7:7">
      <c r="G4812" s="10"/>
    </row>
    <row r="4813" spans="7:7">
      <c r="G4813" s="10"/>
    </row>
    <row r="4814" spans="7:7">
      <c r="G4814" s="10"/>
    </row>
    <row r="4815" spans="7:7">
      <c r="G4815" s="10"/>
    </row>
    <row r="4816" spans="7:7">
      <c r="G4816" s="10"/>
    </row>
    <row r="4817" spans="7:7">
      <c r="G4817" s="10"/>
    </row>
    <row r="4818" spans="7:7">
      <c r="G4818" s="10"/>
    </row>
    <row r="4819" spans="7:7">
      <c r="G4819" s="10"/>
    </row>
    <row r="4820" spans="7:7">
      <c r="G4820" s="10"/>
    </row>
    <row r="4821" spans="7:7">
      <c r="G4821" s="10"/>
    </row>
    <row r="4822" spans="7:7">
      <c r="G4822" s="10"/>
    </row>
    <row r="4823" spans="7:7">
      <c r="G4823" s="10"/>
    </row>
    <row r="4824" spans="7:7">
      <c r="G4824" s="10"/>
    </row>
    <row r="4825" spans="7:7">
      <c r="G4825" s="10"/>
    </row>
    <row r="4826" spans="7:7">
      <c r="G4826" s="10"/>
    </row>
    <row r="4827" spans="7:7">
      <c r="G4827" s="10"/>
    </row>
    <row r="4828" spans="7:7">
      <c r="G4828" s="10"/>
    </row>
    <row r="4829" spans="7:7">
      <c r="G4829" s="10"/>
    </row>
    <row r="4830" spans="7:7">
      <c r="G4830" s="10"/>
    </row>
    <row r="4831" spans="7:7">
      <c r="G4831" s="10"/>
    </row>
    <row r="4832" spans="7:7">
      <c r="G4832" s="10"/>
    </row>
    <row r="4833" spans="7:7">
      <c r="G4833" s="10"/>
    </row>
    <row r="4834" spans="7:7">
      <c r="G4834" s="10"/>
    </row>
    <row r="4835" spans="7:7">
      <c r="G4835" s="10"/>
    </row>
    <row r="4836" spans="7:7">
      <c r="G4836" s="10"/>
    </row>
    <row r="4837" spans="7:7">
      <c r="G4837" s="10"/>
    </row>
    <row r="4838" spans="7:7">
      <c r="G4838" s="10"/>
    </row>
    <row r="4839" spans="7:7">
      <c r="G4839" s="10"/>
    </row>
    <row r="4840" spans="7:7">
      <c r="G4840" s="10"/>
    </row>
    <row r="4841" spans="7:7">
      <c r="G4841" s="10"/>
    </row>
    <row r="4842" spans="7:7">
      <c r="G4842" s="10"/>
    </row>
    <row r="4843" spans="7:7">
      <c r="G4843" s="10"/>
    </row>
    <row r="4844" spans="7:7">
      <c r="G4844" s="10"/>
    </row>
    <row r="4845" spans="7:7">
      <c r="G4845" s="10"/>
    </row>
    <row r="4846" spans="7:7">
      <c r="G4846" s="10"/>
    </row>
    <row r="4847" spans="7:7">
      <c r="G4847" s="10"/>
    </row>
    <row r="4848" spans="7:7">
      <c r="G4848" s="10"/>
    </row>
    <row r="4849" spans="7:7">
      <c r="G4849" s="10"/>
    </row>
    <row r="4850" spans="7:7">
      <c r="G4850" s="10"/>
    </row>
    <row r="4851" spans="7:7">
      <c r="G4851" s="10"/>
    </row>
    <row r="4852" spans="7:7">
      <c r="G4852" s="10"/>
    </row>
    <row r="4853" spans="7:7">
      <c r="G4853" s="10"/>
    </row>
    <row r="4854" spans="7:7">
      <c r="G4854" s="10"/>
    </row>
    <row r="4855" spans="7:7">
      <c r="G4855" s="10"/>
    </row>
    <row r="4856" spans="7:7">
      <c r="G4856" s="10"/>
    </row>
    <row r="4857" spans="7:7">
      <c r="G4857" s="10"/>
    </row>
    <row r="4858" spans="7:7">
      <c r="G4858" s="10"/>
    </row>
    <row r="4859" spans="7:7">
      <c r="G4859" s="10"/>
    </row>
    <row r="4860" spans="7:7">
      <c r="G4860" s="10"/>
    </row>
    <row r="4861" spans="7:7">
      <c r="G4861" s="10"/>
    </row>
    <row r="4862" spans="7:7">
      <c r="G4862" s="10"/>
    </row>
    <row r="4863" spans="7:7">
      <c r="G4863" s="10"/>
    </row>
    <row r="4864" spans="7:7">
      <c r="G4864" s="10"/>
    </row>
    <row r="4865" spans="7:7">
      <c r="G4865" s="10"/>
    </row>
    <row r="4866" spans="7:7">
      <c r="G4866" s="10"/>
    </row>
    <row r="4867" spans="7:7">
      <c r="G4867" s="10"/>
    </row>
    <row r="4868" spans="7:7">
      <c r="G4868" s="10"/>
    </row>
    <row r="4869" spans="7:7">
      <c r="G4869" s="10"/>
    </row>
    <row r="4870" spans="7:7">
      <c r="G4870" s="10"/>
    </row>
    <row r="4871" spans="7:7">
      <c r="G4871" s="10"/>
    </row>
    <row r="4872" spans="7:7">
      <c r="G4872" s="10"/>
    </row>
    <row r="4873" spans="7:7">
      <c r="G4873" s="10"/>
    </row>
    <row r="4874" spans="7:7">
      <c r="G4874" s="10"/>
    </row>
    <row r="4875" spans="7:7">
      <c r="G4875" s="10"/>
    </row>
    <row r="4876" spans="7:7">
      <c r="G4876" s="10"/>
    </row>
    <row r="4877" spans="7:7">
      <c r="G4877" s="10"/>
    </row>
    <row r="4878" spans="7:7">
      <c r="G4878" s="10"/>
    </row>
    <row r="4879" spans="7:7">
      <c r="G4879" s="10"/>
    </row>
    <row r="4880" spans="7:7">
      <c r="G4880" s="10"/>
    </row>
    <row r="4881" spans="7:7">
      <c r="G4881" s="10"/>
    </row>
    <row r="4882" spans="7:7">
      <c r="G4882" s="10"/>
    </row>
    <row r="4883" spans="7:7">
      <c r="G4883" s="10"/>
    </row>
    <row r="4884" spans="7:7">
      <c r="G4884" s="10"/>
    </row>
    <row r="4885" spans="7:7">
      <c r="G4885" s="10"/>
    </row>
    <row r="4886" spans="7:7">
      <c r="G4886" s="10"/>
    </row>
    <row r="4887" spans="7:7">
      <c r="G4887" s="10"/>
    </row>
    <row r="4888" spans="7:7">
      <c r="G4888" s="10"/>
    </row>
    <row r="4889" spans="7:7">
      <c r="G4889" s="10"/>
    </row>
    <row r="4890" spans="7:7">
      <c r="G4890" s="10"/>
    </row>
    <row r="4891" spans="7:7">
      <c r="G4891" s="10"/>
    </row>
    <row r="4892" spans="7:7">
      <c r="G4892" s="10"/>
    </row>
    <row r="4893" spans="7:7">
      <c r="G4893" s="10"/>
    </row>
    <row r="4894" spans="7:7">
      <c r="G4894" s="10"/>
    </row>
    <row r="4895" spans="7:7">
      <c r="G4895" s="10"/>
    </row>
    <row r="4896" spans="7:7">
      <c r="G4896" s="10"/>
    </row>
    <row r="4897" spans="7:7">
      <c r="G4897" s="10"/>
    </row>
    <row r="4898" spans="7:7">
      <c r="G4898" s="10"/>
    </row>
    <row r="4899" spans="7:7">
      <c r="G4899" s="10"/>
    </row>
    <row r="4900" spans="7:7">
      <c r="G4900" s="10"/>
    </row>
    <row r="4901" spans="7:7">
      <c r="G4901" s="10"/>
    </row>
    <row r="4902" spans="7:7">
      <c r="G4902" s="10"/>
    </row>
    <row r="4903" spans="7:7">
      <c r="G4903" s="10"/>
    </row>
    <row r="4904" spans="7:7">
      <c r="G4904" s="10"/>
    </row>
    <row r="4905" spans="7:7">
      <c r="G4905" s="10"/>
    </row>
    <row r="4906" spans="7:7">
      <c r="G4906" s="10"/>
    </row>
    <row r="4907" spans="7:7">
      <c r="G4907" s="10"/>
    </row>
    <row r="4908" spans="7:7">
      <c r="G4908" s="10"/>
    </row>
    <row r="4909" spans="7:7">
      <c r="G4909" s="10"/>
    </row>
    <row r="4910" spans="7:7">
      <c r="G4910" s="10"/>
    </row>
    <row r="4911" spans="7:7">
      <c r="G4911" s="10"/>
    </row>
    <row r="4912" spans="7:7">
      <c r="G4912" s="10"/>
    </row>
    <row r="4913" spans="7:7">
      <c r="G4913" s="10"/>
    </row>
    <row r="4914" spans="7:7">
      <c r="G4914" s="10"/>
    </row>
    <row r="4915" spans="7:7">
      <c r="G4915" s="10"/>
    </row>
    <row r="4916" spans="7:7">
      <c r="G4916" s="10"/>
    </row>
    <row r="4917" spans="7:7">
      <c r="G4917" s="10"/>
    </row>
    <row r="4918" spans="7:7">
      <c r="G4918" s="10"/>
    </row>
    <row r="4919" spans="7:7">
      <c r="G4919" s="10"/>
    </row>
    <row r="4920" spans="7:7">
      <c r="G4920" s="10"/>
    </row>
    <row r="4921" spans="7:7">
      <c r="G4921" s="10"/>
    </row>
    <row r="4922" spans="7:7">
      <c r="G4922" s="10"/>
    </row>
    <row r="4923" spans="7:7">
      <c r="G4923" s="10"/>
    </row>
    <row r="4924" spans="7:7">
      <c r="G4924" s="10"/>
    </row>
    <row r="4925" spans="7:7">
      <c r="G4925" s="10"/>
    </row>
    <row r="4926" spans="7:7">
      <c r="G4926" s="10"/>
    </row>
    <row r="4927" spans="7:7">
      <c r="G4927" s="10"/>
    </row>
    <row r="4928" spans="7:7">
      <c r="G4928" s="10"/>
    </row>
    <row r="4929" spans="7:7">
      <c r="G4929" s="10"/>
    </row>
    <row r="4930" spans="7:7">
      <c r="G4930" s="10"/>
    </row>
    <row r="4931" spans="7:7">
      <c r="G4931" s="10"/>
    </row>
    <row r="4932" spans="7:7">
      <c r="G4932" s="10"/>
    </row>
    <row r="4933" spans="7:7">
      <c r="G4933" s="10"/>
    </row>
    <row r="4934" spans="7:7">
      <c r="G4934" s="10"/>
    </row>
    <row r="4935" spans="7:7">
      <c r="G4935" s="10"/>
    </row>
    <row r="4936" spans="7:7">
      <c r="G4936" s="10"/>
    </row>
    <row r="4937" spans="7:7">
      <c r="G4937" s="10"/>
    </row>
    <row r="4938" spans="7:7">
      <c r="G4938" s="10"/>
    </row>
    <row r="4939" spans="7:7">
      <c r="G4939" s="10"/>
    </row>
    <row r="4940" spans="7:7">
      <c r="G4940" s="10"/>
    </row>
    <row r="4941" spans="7:7">
      <c r="G4941" s="10"/>
    </row>
    <row r="4942" spans="7:7">
      <c r="G4942" s="10"/>
    </row>
    <row r="4943" spans="7:7">
      <c r="G4943" s="10"/>
    </row>
    <row r="4944" spans="7:7">
      <c r="G4944" s="10"/>
    </row>
    <row r="4945" spans="7:7">
      <c r="G4945" s="10"/>
    </row>
    <row r="4946" spans="7:7">
      <c r="G4946" s="10"/>
    </row>
    <row r="4947" spans="7:7">
      <c r="G4947" s="10"/>
    </row>
    <row r="4948" spans="7:7">
      <c r="G4948" s="10"/>
    </row>
    <row r="4949" spans="7:7">
      <c r="G4949" s="10"/>
    </row>
    <row r="4950" spans="7:7">
      <c r="G4950" s="10"/>
    </row>
    <row r="4951" spans="7:7">
      <c r="G4951" s="10"/>
    </row>
    <row r="4952" spans="7:7">
      <c r="G4952" s="10"/>
    </row>
    <row r="4953" spans="7:7">
      <c r="G4953" s="10"/>
    </row>
    <row r="4954" spans="7:7">
      <c r="G4954" s="10"/>
    </row>
    <row r="4955" spans="7:7">
      <c r="G4955" s="10"/>
    </row>
    <row r="4956" spans="7:7">
      <c r="G4956" s="10"/>
    </row>
    <row r="4957" spans="7:7">
      <c r="G4957" s="10"/>
    </row>
    <row r="4958" spans="7:7">
      <c r="G4958" s="10"/>
    </row>
    <row r="4959" spans="7:7">
      <c r="G4959" s="10"/>
    </row>
    <row r="4960" spans="7:7">
      <c r="G4960" s="10"/>
    </row>
    <row r="4961" spans="7:7">
      <c r="G4961" s="10"/>
    </row>
    <row r="4962" spans="7:7">
      <c r="G4962" s="10"/>
    </row>
    <row r="4963" spans="7:7">
      <c r="G4963" s="10"/>
    </row>
    <row r="4964" spans="7:7">
      <c r="G4964" s="10"/>
    </row>
    <row r="4965" spans="7:7">
      <c r="G4965" s="10"/>
    </row>
    <row r="4966" spans="7:7">
      <c r="G4966" s="10"/>
    </row>
    <row r="4967" spans="7:7">
      <c r="G4967" s="10"/>
    </row>
    <row r="4968" spans="7:7">
      <c r="G4968" s="10"/>
    </row>
    <row r="4969" spans="7:7">
      <c r="G4969" s="10"/>
    </row>
    <row r="4970" spans="7:7">
      <c r="G4970" s="10"/>
    </row>
    <row r="4971" spans="7:7">
      <c r="G4971" s="10"/>
    </row>
    <row r="4972" spans="7:7">
      <c r="G4972" s="10"/>
    </row>
    <row r="4973" spans="7:7">
      <c r="G4973" s="10"/>
    </row>
    <row r="4974" spans="7:7">
      <c r="G4974" s="10"/>
    </row>
    <row r="4975" spans="7:7">
      <c r="G4975" s="10"/>
    </row>
    <row r="4976" spans="7:7">
      <c r="G4976" s="10"/>
    </row>
    <row r="4977" spans="7:7">
      <c r="G4977" s="10"/>
    </row>
    <row r="4978" spans="7:7">
      <c r="G4978" s="10"/>
    </row>
    <row r="4979" spans="7:7">
      <c r="G4979" s="10"/>
    </row>
    <row r="4980" spans="7:7">
      <c r="G4980" s="10"/>
    </row>
    <row r="4981" spans="7:7">
      <c r="G4981" s="10"/>
    </row>
    <row r="4982" spans="7:7">
      <c r="G4982" s="10"/>
    </row>
    <row r="4983" spans="7:7">
      <c r="G4983" s="10"/>
    </row>
    <row r="4984" spans="7:7">
      <c r="G4984" s="10"/>
    </row>
    <row r="4985" spans="7:7">
      <c r="G4985" s="10"/>
    </row>
    <row r="4986" spans="7:7">
      <c r="G4986" s="10"/>
    </row>
    <row r="4987" spans="7:7">
      <c r="G4987" s="10"/>
    </row>
    <row r="4988" spans="7:7">
      <c r="G4988" s="10"/>
    </row>
    <row r="4989" spans="7:7">
      <c r="G4989" s="10"/>
    </row>
    <row r="4990" spans="7:7">
      <c r="G4990" s="10"/>
    </row>
    <row r="4991" spans="7:7">
      <c r="G4991" s="10"/>
    </row>
    <row r="4992" spans="7:7">
      <c r="G4992" s="10"/>
    </row>
    <row r="4993" spans="7:7">
      <c r="G4993" s="10"/>
    </row>
    <row r="4994" spans="7:7">
      <c r="G4994" s="10"/>
    </row>
    <row r="4995" spans="7:7">
      <c r="G4995" s="10"/>
    </row>
    <row r="4996" spans="7:7">
      <c r="G4996" s="10"/>
    </row>
    <row r="4997" spans="7:7">
      <c r="G4997" s="10"/>
    </row>
    <row r="4998" spans="7:7">
      <c r="G4998" s="10"/>
    </row>
    <row r="4999" spans="7:7">
      <c r="G4999" s="10"/>
    </row>
    <row r="5000" spans="7:7">
      <c r="G5000" s="10"/>
    </row>
    <row r="5001" spans="7:7">
      <c r="G5001" s="10"/>
    </row>
    <row r="5002" spans="7:7">
      <c r="G5002" s="10"/>
    </row>
    <row r="5003" spans="7:7">
      <c r="G5003" s="10"/>
    </row>
    <row r="5004" spans="7:7">
      <c r="G5004" s="10"/>
    </row>
    <row r="5005" spans="7:7">
      <c r="G5005" s="10"/>
    </row>
    <row r="5006" spans="7:7">
      <c r="G5006" s="10"/>
    </row>
    <row r="5007" spans="7:7">
      <c r="G5007" s="10"/>
    </row>
    <row r="5008" spans="7:7">
      <c r="G5008" s="10"/>
    </row>
    <row r="5009" spans="7:7">
      <c r="G5009" s="10"/>
    </row>
    <row r="5010" spans="7:7">
      <c r="G5010" s="10"/>
    </row>
    <row r="5011" spans="7:7">
      <c r="G5011" s="10"/>
    </row>
    <row r="5012" spans="7:7">
      <c r="G5012" s="10"/>
    </row>
    <row r="5013" spans="7:7">
      <c r="G5013" s="10"/>
    </row>
    <row r="5014" spans="7:7">
      <c r="G5014" s="10"/>
    </row>
    <row r="5015" spans="7:7">
      <c r="G5015" s="10"/>
    </row>
    <row r="5016" spans="7:7">
      <c r="G5016" s="10"/>
    </row>
    <row r="5017" spans="7:7">
      <c r="G5017" s="10"/>
    </row>
    <row r="5018" spans="7:7">
      <c r="G5018" s="10"/>
    </row>
    <row r="5019" spans="7:7">
      <c r="G5019" s="10"/>
    </row>
    <row r="5020" spans="7:7">
      <c r="G5020" s="10"/>
    </row>
    <row r="5021" spans="7:7">
      <c r="G5021" s="10"/>
    </row>
    <row r="5022" spans="7:7">
      <c r="G5022" s="10"/>
    </row>
    <row r="5023" spans="7:7">
      <c r="G5023" s="10"/>
    </row>
    <row r="5024" spans="7:7">
      <c r="G5024" s="10"/>
    </row>
    <row r="5025" spans="7:7">
      <c r="G5025" s="10"/>
    </row>
    <row r="5026" spans="7:7">
      <c r="G5026" s="10"/>
    </row>
    <row r="5027" spans="7:7">
      <c r="G5027" s="10"/>
    </row>
    <row r="5028" spans="7:7">
      <c r="G5028" s="10"/>
    </row>
    <row r="5029" spans="7:7">
      <c r="G5029" s="10"/>
    </row>
    <row r="5030" spans="7:7">
      <c r="G5030" s="10"/>
    </row>
    <row r="5031" spans="7:7">
      <c r="G5031" s="10"/>
    </row>
    <row r="5032" spans="7:7">
      <c r="G5032" s="10"/>
    </row>
    <row r="5033" spans="7:7">
      <c r="G5033" s="10"/>
    </row>
    <row r="5034" spans="7:7">
      <c r="G5034" s="10"/>
    </row>
    <row r="5035" spans="7:7">
      <c r="G5035" s="10"/>
    </row>
    <row r="5036" spans="7:7">
      <c r="G5036" s="10"/>
    </row>
    <row r="5037" spans="7:7">
      <c r="G5037" s="10"/>
    </row>
    <row r="5038" spans="7:7">
      <c r="G5038" s="10"/>
    </row>
    <row r="5039" spans="7:7">
      <c r="G5039" s="10"/>
    </row>
    <row r="5040" spans="7:7">
      <c r="G5040" s="10"/>
    </row>
    <row r="5041" spans="7:7">
      <c r="G5041" s="10"/>
    </row>
    <row r="5042" spans="7:7">
      <c r="G5042" s="10"/>
    </row>
    <row r="5043" spans="7:7">
      <c r="G5043" s="10"/>
    </row>
    <row r="5044" spans="7:7">
      <c r="G5044" s="10"/>
    </row>
    <row r="5045" spans="7:7">
      <c r="G5045" s="10"/>
    </row>
    <row r="5046" spans="7:7">
      <c r="G5046" s="10"/>
    </row>
    <row r="5047" spans="7:7">
      <c r="G5047" s="10"/>
    </row>
    <row r="5048" spans="7:7">
      <c r="G5048" s="10"/>
    </row>
    <row r="5049" spans="7:7">
      <c r="G5049" s="10"/>
    </row>
    <row r="5050" spans="7:7">
      <c r="G5050" s="10"/>
    </row>
    <row r="5051" spans="7:7">
      <c r="G5051" s="10"/>
    </row>
    <row r="5052" spans="7:7">
      <c r="G5052" s="10"/>
    </row>
    <row r="5053" spans="7:7">
      <c r="G5053" s="10"/>
    </row>
    <row r="5054" spans="7:7">
      <c r="G5054" s="10"/>
    </row>
    <row r="5055" spans="7:7">
      <c r="G5055" s="10"/>
    </row>
    <row r="5056" spans="7:7">
      <c r="G5056" s="10"/>
    </row>
    <row r="5057" spans="7:7">
      <c r="G5057" s="10"/>
    </row>
    <row r="5058" spans="7:7">
      <c r="G5058" s="10"/>
    </row>
    <row r="5059" spans="7:7">
      <c r="G5059" s="10"/>
    </row>
    <row r="5060" spans="7:7">
      <c r="G5060" s="10"/>
    </row>
    <row r="5061" spans="7:7">
      <c r="G5061" s="10"/>
    </row>
    <row r="5062" spans="7:7">
      <c r="G5062" s="10"/>
    </row>
    <row r="5063" spans="7:7">
      <c r="G5063" s="10"/>
    </row>
    <row r="5064" spans="7:7">
      <c r="G5064" s="10"/>
    </row>
    <row r="5065" spans="7:7">
      <c r="G5065" s="10"/>
    </row>
    <row r="5066" spans="7:7">
      <c r="G5066" s="10"/>
    </row>
    <row r="5067" spans="7:7">
      <c r="G5067" s="10"/>
    </row>
    <row r="5068" spans="7:7">
      <c r="G5068" s="10"/>
    </row>
    <row r="5069" spans="7:7">
      <c r="G5069" s="10"/>
    </row>
    <row r="5070" spans="7:7">
      <c r="G5070" s="10"/>
    </row>
    <row r="5071" spans="7:7">
      <c r="G5071" s="10"/>
    </row>
    <row r="5072" spans="7:7">
      <c r="G5072" s="10"/>
    </row>
    <row r="5073" spans="7:7">
      <c r="G5073" s="10"/>
    </row>
    <row r="5074" spans="7:7">
      <c r="G5074" s="10"/>
    </row>
    <row r="5075" spans="7:7">
      <c r="G5075" s="10"/>
    </row>
    <row r="5076" spans="7:7">
      <c r="G5076" s="10"/>
    </row>
    <row r="5077" spans="7:7">
      <c r="G5077" s="10"/>
    </row>
    <row r="5078" spans="7:7">
      <c r="G5078" s="10"/>
    </row>
    <row r="5079" spans="7:7">
      <c r="G5079" s="10"/>
    </row>
    <row r="5080" spans="7:7">
      <c r="G5080" s="10"/>
    </row>
    <row r="5081" spans="7:7">
      <c r="G5081" s="10"/>
    </row>
    <row r="5082" spans="7:7">
      <c r="G5082" s="10"/>
    </row>
    <row r="5083" spans="7:7">
      <c r="G5083" s="10"/>
    </row>
    <row r="5084" spans="7:7">
      <c r="G5084" s="10"/>
    </row>
    <row r="5085" spans="7:7">
      <c r="G5085" s="10"/>
    </row>
    <row r="5086" spans="7:7">
      <c r="G5086" s="10"/>
    </row>
    <row r="5087" spans="7:7">
      <c r="G5087" s="10"/>
    </row>
    <row r="5088" spans="7:7">
      <c r="G5088" s="10"/>
    </row>
    <row r="5089" spans="7:7">
      <c r="G5089" s="10"/>
    </row>
    <row r="5090" spans="7:7">
      <c r="G5090" s="10"/>
    </row>
    <row r="5091" spans="7:7">
      <c r="G5091" s="10"/>
    </row>
    <row r="5092" spans="7:7">
      <c r="G5092" s="10"/>
    </row>
    <row r="5093" spans="7:7">
      <c r="G5093" s="10"/>
    </row>
    <row r="5094" spans="7:7">
      <c r="G5094" s="10"/>
    </row>
    <row r="5095" spans="7:7">
      <c r="G5095" s="10"/>
    </row>
    <row r="5096" spans="7:7">
      <c r="G5096" s="10"/>
    </row>
    <row r="5097" spans="7:7">
      <c r="G5097" s="10"/>
    </row>
    <row r="5098" spans="7:7">
      <c r="G5098" s="10"/>
    </row>
    <row r="5099" spans="7:7">
      <c r="G5099" s="10"/>
    </row>
    <row r="5100" spans="7:7">
      <c r="G5100" s="10"/>
    </row>
    <row r="5101" spans="7:7">
      <c r="G5101" s="10"/>
    </row>
    <row r="5102" spans="7:7">
      <c r="G5102" s="10"/>
    </row>
    <row r="5103" spans="7:7">
      <c r="G5103" s="10"/>
    </row>
    <row r="5104" spans="7:7">
      <c r="G5104" s="10"/>
    </row>
    <row r="5105" spans="7:7">
      <c r="G5105" s="10"/>
    </row>
    <row r="5106" spans="7:7">
      <c r="G5106" s="10"/>
    </row>
    <row r="5107" spans="7:7">
      <c r="G5107" s="10"/>
    </row>
    <row r="5108" spans="7:7">
      <c r="G5108" s="10"/>
    </row>
    <row r="5109" spans="7:7">
      <c r="G5109" s="10"/>
    </row>
    <row r="5110" spans="7:7">
      <c r="G5110" s="10"/>
    </row>
    <row r="5111" spans="7:7">
      <c r="G5111" s="10"/>
    </row>
    <row r="5112" spans="7:7">
      <c r="G5112" s="10"/>
    </row>
    <row r="5113" spans="7:7">
      <c r="G5113" s="10"/>
    </row>
    <row r="5114" spans="7:7">
      <c r="G5114" s="10"/>
    </row>
    <row r="5115" spans="7:7">
      <c r="G5115" s="10"/>
    </row>
    <row r="5116" spans="7:7">
      <c r="G5116" s="10"/>
    </row>
    <row r="5117" spans="7:7">
      <c r="G5117" s="10"/>
    </row>
    <row r="5118" spans="7:7">
      <c r="G5118" s="10"/>
    </row>
    <row r="5119" spans="7:7">
      <c r="G5119" s="10"/>
    </row>
    <row r="5120" spans="7:7">
      <c r="G5120" s="10"/>
    </row>
    <row r="5121" spans="7:7">
      <c r="G5121" s="10"/>
    </row>
    <row r="5122" spans="7:7">
      <c r="G5122" s="10"/>
    </row>
    <row r="5123" spans="7:7">
      <c r="G5123" s="10"/>
    </row>
    <row r="5124" spans="7:7">
      <c r="G5124" s="10"/>
    </row>
    <row r="5125" spans="7:7">
      <c r="G5125" s="10"/>
    </row>
    <row r="5126" spans="7:7">
      <c r="G5126" s="10"/>
    </row>
    <row r="5127" spans="7:7">
      <c r="G5127" s="10"/>
    </row>
    <row r="5128" spans="7:7">
      <c r="G5128" s="10"/>
    </row>
    <row r="5129" spans="7:7">
      <c r="G5129" s="10"/>
    </row>
    <row r="5130" spans="7:7">
      <c r="G5130" s="10"/>
    </row>
    <row r="5131" spans="7:7">
      <c r="G5131" s="10"/>
    </row>
    <row r="5132" spans="7:7">
      <c r="G5132" s="10"/>
    </row>
    <row r="5133" spans="7:7">
      <c r="G5133" s="10"/>
    </row>
    <row r="5134" spans="7:7">
      <c r="G5134" s="10"/>
    </row>
    <row r="5135" spans="7:7">
      <c r="G5135" s="10"/>
    </row>
    <row r="5136" spans="7:7">
      <c r="G5136" s="10"/>
    </row>
    <row r="5137" spans="7:7">
      <c r="G5137" s="10"/>
    </row>
    <row r="5138" spans="7:7">
      <c r="G5138" s="10"/>
    </row>
    <row r="5139" spans="7:7">
      <c r="G5139" s="10"/>
    </row>
    <row r="5140" spans="7:7">
      <c r="G5140" s="10"/>
    </row>
    <row r="5141" spans="7:7">
      <c r="G5141" s="10"/>
    </row>
    <row r="5142" spans="7:7">
      <c r="G5142" s="10"/>
    </row>
    <row r="5143" spans="7:7">
      <c r="G5143" s="10"/>
    </row>
    <row r="5144" spans="7:7">
      <c r="G5144" s="10"/>
    </row>
    <row r="5145" spans="7:7">
      <c r="G5145" s="10"/>
    </row>
    <row r="5146" spans="7:7">
      <c r="G5146" s="10"/>
    </row>
    <row r="5147" spans="7:7">
      <c r="G5147" s="10"/>
    </row>
    <row r="5148" spans="7:7">
      <c r="G5148" s="10"/>
    </row>
    <row r="5149" spans="7:7">
      <c r="G5149" s="10"/>
    </row>
    <row r="5150" spans="7:7">
      <c r="G5150" s="10"/>
    </row>
    <row r="5151" spans="7:7">
      <c r="G5151" s="10"/>
    </row>
    <row r="5152" spans="7:7">
      <c r="G5152" s="10"/>
    </row>
    <row r="5153" spans="7:7">
      <c r="G5153" s="10"/>
    </row>
    <row r="5154" spans="7:7">
      <c r="G5154" s="10"/>
    </row>
    <row r="5155" spans="7:7">
      <c r="G5155" s="10"/>
    </row>
    <row r="5156" spans="7:7">
      <c r="G5156" s="10"/>
    </row>
    <row r="5157" spans="7:7">
      <c r="G5157" s="10"/>
    </row>
    <row r="5158" spans="7:7">
      <c r="G5158" s="10"/>
    </row>
    <row r="5159" spans="7:7">
      <c r="G5159" s="10"/>
    </row>
    <row r="5160" spans="7:7">
      <c r="G5160" s="10"/>
    </row>
    <row r="5161" spans="7:7">
      <c r="G5161" s="10"/>
    </row>
    <row r="5162" spans="7:7">
      <c r="G5162" s="10"/>
    </row>
    <row r="5163" spans="7:7">
      <c r="G5163" s="10"/>
    </row>
    <row r="5164" spans="7:7">
      <c r="G5164" s="10"/>
    </row>
    <row r="5165" spans="7:7">
      <c r="G5165" s="10"/>
    </row>
    <row r="5166" spans="7:7">
      <c r="G5166" s="10"/>
    </row>
    <row r="5167" spans="7:7">
      <c r="G5167" s="10"/>
    </row>
    <row r="5168" spans="7:7">
      <c r="G5168" s="10"/>
    </row>
    <row r="5169" spans="7:7">
      <c r="G5169" s="10"/>
    </row>
    <row r="5170" spans="7:7">
      <c r="G5170" s="10"/>
    </row>
    <row r="5171" spans="7:7">
      <c r="G5171" s="10"/>
    </row>
    <row r="5172" spans="7:7">
      <c r="G5172" s="10"/>
    </row>
    <row r="5173" spans="7:7">
      <c r="G5173" s="10"/>
    </row>
    <row r="5174" spans="7:7">
      <c r="G5174" s="10"/>
    </row>
    <row r="5175" spans="7:7">
      <c r="G5175" s="10"/>
    </row>
    <row r="5176" spans="7:7">
      <c r="G5176" s="10"/>
    </row>
    <row r="5177" spans="7:7">
      <c r="G5177" s="10"/>
    </row>
    <row r="5178" spans="7:7">
      <c r="G5178" s="10"/>
    </row>
    <row r="5179" spans="7:7">
      <c r="G5179" s="10"/>
    </row>
    <row r="5180" spans="7:7">
      <c r="G5180" s="10"/>
    </row>
    <row r="5181" spans="7:7">
      <c r="G5181" s="10"/>
    </row>
    <row r="5182" spans="7:7">
      <c r="G5182" s="10"/>
    </row>
    <row r="5183" spans="7:7">
      <c r="G5183" s="10"/>
    </row>
    <row r="5184" spans="7:7">
      <c r="G5184" s="10"/>
    </row>
    <row r="5185" spans="7:7">
      <c r="G5185" s="10"/>
    </row>
    <row r="5186" spans="7:7">
      <c r="G5186" s="10"/>
    </row>
    <row r="5187" spans="7:7">
      <c r="G5187" s="10"/>
    </row>
    <row r="5188" spans="7:7">
      <c r="G5188" s="10"/>
    </row>
    <row r="5189" spans="7:7">
      <c r="G5189" s="10"/>
    </row>
    <row r="5190" spans="7:7">
      <c r="G5190" s="10"/>
    </row>
    <row r="5191" spans="7:7">
      <c r="G5191" s="10"/>
    </row>
    <row r="5192" spans="7:7">
      <c r="G5192" s="10"/>
    </row>
    <row r="5193" spans="7:7">
      <c r="G5193" s="10"/>
    </row>
    <row r="5194" spans="7:7">
      <c r="G5194" s="10"/>
    </row>
    <row r="5195" spans="7:7">
      <c r="G5195" s="10"/>
    </row>
    <row r="5196" spans="7:7">
      <c r="G5196" s="10"/>
    </row>
    <row r="5197" spans="7:7">
      <c r="G5197" s="10"/>
    </row>
    <row r="5198" spans="7:7">
      <c r="G5198" s="10"/>
    </row>
    <row r="5199" spans="7:7">
      <c r="G5199" s="10"/>
    </row>
    <row r="5200" spans="7:7">
      <c r="G5200" s="10"/>
    </row>
    <row r="5201" spans="7:7">
      <c r="G5201" s="10"/>
    </row>
    <row r="5202" spans="7:7">
      <c r="G5202" s="10"/>
    </row>
    <row r="5203" spans="7:7">
      <c r="G5203" s="10"/>
    </row>
    <row r="5204" spans="7:7">
      <c r="G5204" s="10"/>
    </row>
    <row r="5205" spans="7:7">
      <c r="G5205" s="10"/>
    </row>
    <row r="5206" spans="7:7">
      <c r="G5206" s="10"/>
    </row>
    <row r="5207" spans="7:7">
      <c r="G5207" s="10"/>
    </row>
    <row r="5208" spans="7:7">
      <c r="G5208" s="10"/>
    </row>
    <row r="5209" spans="7:7">
      <c r="G5209" s="10"/>
    </row>
    <row r="5210" spans="7:7">
      <c r="G5210" s="10"/>
    </row>
    <row r="5211" spans="7:7">
      <c r="G5211" s="10"/>
    </row>
    <row r="5212" spans="7:7">
      <c r="G5212" s="10"/>
    </row>
    <row r="5213" spans="7:7">
      <c r="G5213" s="10"/>
    </row>
    <row r="5214" spans="7:7">
      <c r="G5214" s="10"/>
    </row>
    <row r="5215" spans="7:7">
      <c r="G5215" s="10"/>
    </row>
    <row r="5216" spans="7:7">
      <c r="G5216" s="10"/>
    </row>
    <row r="5217" spans="7:7">
      <c r="G5217" s="10"/>
    </row>
    <row r="5218" spans="7:7">
      <c r="G5218" s="10"/>
    </row>
    <row r="5219" spans="7:7">
      <c r="G5219" s="10"/>
    </row>
    <row r="5220" spans="7:7">
      <c r="G5220" s="10"/>
    </row>
    <row r="5221" spans="7:7">
      <c r="G5221" s="10"/>
    </row>
    <row r="5222" spans="7:7">
      <c r="G5222" s="10"/>
    </row>
    <row r="5223" spans="7:7">
      <c r="G5223" s="10"/>
    </row>
    <row r="5224" spans="7:7">
      <c r="G5224" s="10"/>
    </row>
    <row r="5225" spans="7:7">
      <c r="G5225" s="10"/>
    </row>
    <row r="5226" spans="7:7">
      <c r="G5226" s="10"/>
    </row>
    <row r="5227" spans="7:7">
      <c r="G5227" s="10"/>
    </row>
    <row r="5228" spans="7:7">
      <c r="G5228" s="10"/>
    </row>
    <row r="5229" spans="7:7">
      <c r="G5229" s="10"/>
    </row>
    <row r="5230" spans="7:7">
      <c r="G5230" s="10"/>
    </row>
    <row r="5231" spans="7:7">
      <c r="G5231" s="10"/>
    </row>
    <row r="5232" spans="7:7">
      <c r="G5232" s="10"/>
    </row>
    <row r="5233" spans="7:7">
      <c r="G5233" s="10"/>
    </row>
    <row r="5234" spans="7:7">
      <c r="G5234" s="10"/>
    </row>
    <row r="5235" spans="7:7">
      <c r="G5235" s="10"/>
    </row>
    <row r="5236" spans="7:7">
      <c r="G5236" s="10"/>
    </row>
    <row r="5237" spans="7:7">
      <c r="G5237" s="10"/>
    </row>
    <row r="5238" spans="7:7">
      <c r="G5238" s="10"/>
    </row>
    <row r="5239" spans="7:7">
      <c r="G5239" s="10"/>
    </row>
    <row r="5240" spans="7:7">
      <c r="G5240" s="10"/>
    </row>
    <row r="5241" spans="7:7">
      <c r="G5241" s="10"/>
    </row>
    <row r="5242" spans="7:7">
      <c r="G5242" s="10"/>
    </row>
    <row r="5243" spans="7:7">
      <c r="G5243" s="10"/>
    </row>
    <row r="5244" spans="7:7">
      <c r="G5244" s="10"/>
    </row>
    <row r="5245" spans="7:7">
      <c r="G5245" s="10"/>
    </row>
    <row r="5246" spans="7:7">
      <c r="G5246" s="10"/>
    </row>
    <row r="5247" spans="7:7">
      <c r="G5247" s="10"/>
    </row>
    <row r="5248" spans="7:7">
      <c r="G5248" s="10"/>
    </row>
    <row r="5249" spans="7:7">
      <c r="G5249" s="10"/>
    </row>
    <row r="5250" spans="7:7">
      <c r="G5250" s="10"/>
    </row>
    <row r="5251" spans="7:7">
      <c r="G5251" s="10"/>
    </row>
    <row r="5252" spans="7:7">
      <c r="G5252" s="10"/>
    </row>
    <row r="5253" spans="7:7">
      <c r="G5253" s="10"/>
    </row>
    <row r="5254" spans="7:7">
      <c r="G5254" s="10"/>
    </row>
    <row r="5255" spans="7:7">
      <c r="G5255" s="10"/>
    </row>
    <row r="5256" spans="7:7">
      <c r="G5256" s="10"/>
    </row>
    <row r="5257" spans="7:7">
      <c r="G5257" s="10"/>
    </row>
    <row r="5258" spans="7:7">
      <c r="G5258" s="10"/>
    </row>
    <row r="5259" spans="7:7">
      <c r="G5259" s="10"/>
    </row>
    <row r="5260" spans="7:7">
      <c r="G5260" s="10"/>
    </row>
    <row r="5261" spans="7:7">
      <c r="G5261" s="10"/>
    </row>
    <row r="5262" spans="7:7">
      <c r="G5262" s="10"/>
    </row>
    <row r="5263" spans="7:7">
      <c r="G5263" s="10"/>
    </row>
    <row r="5264" spans="7:7">
      <c r="G5264" s="10"/>
    </row>
    <row r="5265" spans="7:7">
      <c r="G5265" s="10"/>
    </row>
    <row r="5266" spans="7:7">
      <c r="G5266" s="10"/>
    </row>
    <row r="5267" spans="7:7">
      <c r="G5267" s="10"/>
    </row>
    <row r="5268" spans="7:7">
      <c r="G5268" s="10"/>
    </row>
    <row r="5269" spans="7:7">
      <c r="G5269" s="10"/>
    </row>
    <row r="5270" spans="7:7">
      <c r="G5270" s="10"/>
    </row>
    <row r="5271" spans="7:7">
      <c r="G5271" s="10"/>
    </row>
    <row r="5272" spans="7:7">
      <c r="G5272" s="10"/>
    </row>
    <row r="5273" spans="7:7">
      <c r="G5273" s="10"/>
    </row>
    <row r="5274" spans="7:7">
      <c r="G5274" s="10"/>
    </row>
    <row r="5275" spans="7:7">
      <c r="G5275" s="10"/>
    </row>
    <row r="5276" spans="7:7">
      <c r="G5276" s="10"/>
    </row>
    <row r="5277" spans="7:7">
      <c r="G5277" s="10"/>
    </row>
    <row r="5278" spans="7:7">
      <c r="G5278" s="10"/>
    </row>
    <row r="5279" spans="7:7">
      <c r="G5279" s="10"/>
    </row>
    <row r="5280" spans="7:7">
      <c r="G5280" s="10"/>
    </row>
    <row r="5281" spans="7:7">
      <c r="G5281" s="10"/>
    </row>
    <row r="5282" spans="7:7">
      <c r="G5282" s="10"/>
    </row>
    <row r="5283" spans="7:7">
      <c r="G5283" s="10"/>
    </row>
    <row r="5284" spans="7:7">
      <c r="G5284" s="10"/>
    </row>
    <row r="5285" spans="7:7">
      <c r="G5285" s="10"/>
    </row>
    <row r="5286" spans="7:7">
      <c r="G5286" s="10"/>
    </row>
    <row r="5287" spans="7:7">
      <c r="G5287" s="10"/>
    </row>
    <row r="5288" spans="7:7">
      <c r="G5288" s="10"/>
    </row>
    <row r="5289" spans="7:7">
      <c r="G5289" s="10"/>
    </row>
    <row r="5290" spans="7:7">
      <c r="G5290" s="10"/>
    </row>
    <row r="5291" spans="7:7">
      <c r="G5291" s="10"/>
    </row>
    <row r="5292" spans="7:7">
      <c r="G5292" s="10"/>
    </row>
    <row r="5293" spans="7:7">
      <c r="G5293" s="10"/>
    </row>
    <row r="5294" spans="7:7">
      <c r="G5294" s="10"/>
    </row>
    <row r="5295" spans="7:7">
      <c r="G5295" s="10"/>
    </row>
    <row r="5296" spans="7:7">
      <c r="G5296" s="10"/>
    </row>
    <row r="5297" spans="7:7">
      <c r="G5297" s="10"/>
    </row>
    <row r="5298" spans="7:7">
      <c r="G5298" s="10"/>
    </row>
    <row r="5299" spans="7:7">
      <c r="G5299" s="10"/>
    </row>
    <row r="5300" spans="7:7">
      <c r="G5300" s="10"/>
    </row>
    <row r="5301" spans="7:7">
      <c r="G5301" s="10"/>
    </row>
    <row r="5302" spans="7:7">
      <c r="G5302" s="10"/>
    </row>
    <row r="5303" spans="7:7">
      <c r="G5303" s="10"/>
    </row>
    <row r="5304" spans="7:7">
      <c r="G5304" s="10"/>
    </row>
    <row r="5305" spans="7:7">
      <c r="G5305" s="10"/>
    </row>
    <row r="5306" spans="7:7">
      <c r="G5306" s="10"/>
    </row>
    <row r="5307" spans="7:7">
      <c r="G5307" s="10"/>
    </row>
    <row r="5308" spans="7:7">
      <c r="G5308" s="10"/>
    </row>
    <row r="5309" spans="7:7">
      <c r="G5309" s="10"/>
    </row>
    <row r="5310" spans="7:7">
      <c r="G5310" s="10"/>
    </row>
    <row r="5311" spans="7:7">
      <c r="G5311" s="10"/>
    </row>
    <row r="5312" spans="7:7">
      <c r="G5312" s="10"/>
    </row>
    <row r="5313" spans="7:7">
      <c r="G5313" s="10"/>
    </row>
    <row r="5314" spans="7:7">
      <c r="G5314" s="10"/>
    </row>
    <row r="5315" spans="7:7">
      <c r="G5315" s="10"/>
    </row>
    <row r="5316" spans="7:7">
      <c r="G5316" s="10"/>
    </row>
    <row r="5317" spans="7:7">
      <c r="G5317" s="10"/>
    </row>
    <row r="5318" spans="7:7">
      <c r="G5318" s="10"/>
    </row>
    <row r="5319" spans="7:7">
      <c r="G5319" s="10"/>
    </row>
    <row r="5320" spans="7:7">
      <c r="G5320" s="10"/>
    </row>
    <row r="5321" spans="7:7">
      <c r="G5321" s="10"/>
    </row>
    <row r="5322" spans="7:7">
      <c r="G5322" s="10"/>
    </row>
    <row r="5323" spans="7:7">
      <c r="G5323" s="10"/>
    </row>
    <row r="5324" spans="7:7">
      <c r="G5324" s="10"/>
    </row>
    <row r="5325" spans="7:7">
      <c r="G5325" s="10"/>
    </row>
    <row r="5326" spans="7:7">
      <c r="G5326" s="10"/>
    </row>
    <row r="5327" spans="7:7">
      <c r="G5327" s="10"/>
    </row>
    <row r="5328" spans="7:7">
      <c r="G5328" s="10"/>
    </row>
    <row r="5329" spans="7:7">
      <c r="G5329" s="10"/>
    </row>
    <row r="5330" spans="7:7">
      <c r="G5330" s="10"/>
    </row>
    <row r="5331" spans="7:7">
      <c r="G5331" s="10"/>
    </row>
    <row r="5332" spans="7:7">
      <c r="G5332" s="10"/>
    </row>
    <row r="5333" spans="7:7">
      <c r="G5333" s="10"/>
    </row>
    <row r="5334" spans="7:7">
      <c r="G5334" s="10"/>
    </row>
    <row r="5335" spans="7:7">
      <c r="G5335" s="10"/>
    </row>
    <row r="5336" spans="7:7">
      <c r="G5336" s="10"/>
    </row>
    <row r="5337" spans="7:7">
      <c r="G5337" s="10"/>
    </row>
    <row r="5338" spans="7:7">
      <c r="G5338" s="10"/>
    </row>
    <row r="5339" spans="7:7">
      <c r="G5339" s="10"/>
    </row>
    <row r="5340" spans="7:7">
      <c r="G5340" s="10"/>
    </row>
    <row r="5341" spans="7:7">
      <c r="G5341" s="10"/>
    </row>
    <row r="5342" spans="7:7">
      <c r="G5342" s="10"/>
    </row>
    <row r="5343" spans="7:7">
      <c r="G5343" s="10"/>
    </row>
    <row r="5344" spans="7:7">
      <c r="G5344" s="10"/>
    </row>
    <row r="5345" spans="7:7">
      <c r="G5345" s="10"/>
    </row>
    <row r="5346" spans="7:7">
      <c r="G5346" s="10"/>
    </row>
    <row r="5347" spans="7:7">
      <c r="G5347" s="10"/>
    </row>
    <row r="5348" spans="7:7">
      <c r="G5348" s="10"/>
    </row>
    <row r="5349" spans="7:7">
      <c r="G5349" s="10"/>
    </row>
    <row r="5350" spans="7:7">
      <c r="G5350" s="10"/>
    </row>
    <row r="5351" spans="7:7">
      <c r="G5351" s="10"/>
    </row>
    <row r="5352" spans="7:7">
      <c r="G5352" s="10"/>
    </row>
    <row r="5353" spans="7:7">
      <c r="G5353" s="10"/>
    </row>
    <row r="5354" spans="7:7">
      <c r="G5354" s="10"/>
    </row>
    <row r="5355" spans="7:7">
      <c r="G5355" s="10"/>
    </row>
    <row r="5356" spans="7:7">
      <c r="G5356" s="10"/>
    </row>
    <row r="5357" spans="7:7">
      <c r="G5357" s="10"/>
    </row>
    <row r="5358" spans="7:7">
      <c r="G5358" s="10"/>
    </row>
    <row r="5359" spans="7:7">
      <c r="G5359" s="10"/>
    </row>
    <row r="5360" spans="7:7">
      <c r="G5360" s="10"/>
    </row>
    <row r="5361" spans="7:7">
      <c r="G5361" s="10"/>
    </row>
    <row r="5362" spans="7:7">
      <c r="G5362" s="10"/>
    </row>
    <row r="5363" spans="7:7">
      <c r="G5363" s="10"/>
    </row>
    <row r="5364" spans="7:7">
      <c r="G5364" s="10"/>
    </row>
    <row r="5365" spans="7:7">
      <c r="G5365" s="10"/>
    </row>
    <row r="5366" spans="7:7">
      <c r="G5366" s="10"/>
    </row>
    <row r="5367" spans="7:7">
      <c r="G5367" s="10"/>
    </row>
    <row r="5368" spans="7:7">
      <c r="G5368" s="10"/>
    </row>
    <row r="5369" spans="7:7">
      <c r="G5369" s="10"/>
    </row>
    <row r="5370" spans="7:7">
      <c r="G5370" s="10"/>
    </row>
    <row r="5371" spans="7:7">
      <c r="G5371" s="10"/>
    </row>
    <row r="5372" spans="7:7">
      <c r="G5372" s="10"/>
    </row>
    <row r="5373" spans="7:7">
      <c r="G5373" s="10"/>
    </row>
    <row r="5374" spans="7:7">
      <c r="G5374" s="10"/>
    </row>
    <row r="5375" spans="7:7">
      <c r="G5375" s="10"/>
    </row>
    <row r="5376" spans="7:7">
      <c r="G5376" s="10"/>
    </row>
    <row r="5377" spans="7:7">
      <c r="G5377" s="10"/>
    </row>
    <row r="5378" spans="7:7">
      <c r="G5378" s="10"/>
    </row>
    <row r="5379" spans="7:7">
      <c r="G5379" s="10"/>
    </row>
    <row r="5380" spans="7:7">
      <c r="G5380" s="10"/>
    </row>
    <row r="5381" spans="7:7">
      <c r="G5381" s="10"/>
    </row>
    <row r="5382" spans="7:7">
      <c r="G5382" s="10"/>
    </row>
    <row r="5383" spans="7:7">
      <c r="G5383" s="10"/>
    </row>
    <row r="5384" spans="7:7">
      <c r="G5384" s="10"/>
    </row>
    <row r="5385" spans="7:7">
      <c r="G5385" s="10"/>
    </row>
    <row r="5386" spans="7:7">
      <c r="G5386" s="10"/>
    </row>
    <row r="5387" spans="7:7">
      <c r="G5387" s="10"/>
    </row>
    <row r="5388" spans="7:7">
      <c r="G5388" s="10"/>
    </row>
    <row r="5389" spans="7:7">
      <c r="G5389" s="10"/>
    </row>
    <row r="5390" spans="7:7">
      <c r="G5390" s="10"/>
    </row>
    <row r="5391" spans="7:7">
      <c r="G5391" s="10"/>
    </row>
    <row r="5392" spans="7:7">
      <c r="G5392" s="10"/>
    </row>
    <row r="5393" spans="7:7">
      <c r="G5393" s="10"/>
    </row>
    <row r="5394" spans="7:7">
      <c r="G5394" s="10"/>
    </row>
    <row r="5395" spans="7:7">
      <c r="G5395" s="10"/>
    </row>
    <row r="5396" spans="7:7">
      <c r="G5396" s="10"/>
    </row>
    <row r="5397" spans="7:7">
      <c r="G5397" s="10"/>
    </row>
    <row r="5398" spans="7:7">
      <c r="G5398" s="10"/>
    </row>
    <row r="5399" spans="7:7">
      <c r="G5399" s="10"/>
    </row>
    <row r="5400" spans="7:7">
      <c r="G5400" s="10"/>
    </row>
    <row r="5401" spans="7:7">
      <c r="G5401" s="10"/>
    </row>
    <row r="5402" spans="7:7">
      <c r="G5402" s="10"/>
    </row>
    <row r="5403" spans="7:7">
      <c r="G5403" s="10"/>
    </row>
    <row r="5404" spans="7:7">
      <c r="G5404" s="10"/>
    </row>
    <row r="5405" spans="7:7">
      <c r="G5405" s="10"/>
    </row>
    <row r="5406" spans="7:7">
      <c r="G5406" s="10"/>
    </row>
    <row r="5407" spans="7:7">
      <c r="G5407" s="10"/>
    </row>
    <row r="5408" spans="7:7">
      <c r="G5408" s="10"/>
    </row>
    <row r="5409" spans="7:7">
      <c r="G5409" s="10"/>
    </row>
    <row r="5410" spans="7:7">
      <c r="G5410" s="10"/>
    </row>
    <row r="5411" spans="7:7">
      <c r="G5411" s="10"/>
    </row>
    <row r="5412" spans="7:7">
      <c r="G5412" s="10"/>
    </row>
    <row r="5413" spans="7:7">
      <c r="G5413" s="10"/>
    </row>
    <row r="5414" spans="7:7">
      <c r="G5414" s="10"/>
    </row>
    <row r="5415" spans="7:7">
      <c r="G5415" s="10"/>
    </row>
    <row r="5416" spans="7:7">
      <c r="G5416" s="10"/>
    </row>
    <row r="5417" spans="7:7">
      <c r="G5417" s="10"/>
    </row>
    <row r="5418" spans="7:7">
      <c r="G5418" s="10"/>
    </row>
    <row r="5419" spans="7:7">
      <c r="G5419" s="10"/>
    </row>
    <row r="5420" spans="7:7">
      <c r="G5420" s="10"/>
    </row>
    <row r="5421" spans="7:7">
      <c r="G5421" s="10"/>
    </row>
    <row r="5422" spans="7:7">
      <c r="G5422" s="10"/>
    </row>
    <row r="5423" spans="7:7">
      <c r="G5423" s="10"/>
    </row>
    <row r="5424" spans="7:7">
      <c r="G5424" s="10"/>
    </row>
    <row r="5425" spans="7:7">
      <c r="G5425" s="10"/>
    </row>
    <row r="5426" spans="7:7">
      <c r="G5426" s="10"/>
    </row>
    <row r="5427" spans="7:7">
      <c r="G5427" s="10"/>
    </row>
    <row r="5428" spans="7:7">
      <c r="G5428" s="10"/>
    </row>
    <row r="5429" spans="7:7">
      <c r="G5429" s="10"/>
    </row>
    <row r="5430" spans="7:7">
      <c r="G5430" s="10"/>
    </row>
    <row r="5431" spans="7:7">
      <c r="G5431" s="10"/>
    </row>
    <row r="5432" spans="7:7">
      <c r="G5432" s="10"/>
    </row>
    <row r="5433" spans="7:7">
      <c r="G5433" s="10"/>
    </row>
    <row r="5434" spans="7:7">
      <c r="G5434" s="10"/>
    </row>
    <row r="5435" spans="7:7">
      <c r="G5435" s="10"/>
    </row>
    <row r="5436" spans="7:7">
      <c r="G5436" s="10"/>
    </row>
    <row r="5437" spans="7:7">
      <c r="G5437" s="10"/>
    </row>
    <row r="5438" spans="7:7">
      <c r="G5438" s="10"/>
    </row>
    <row r="5439" spans="7:7">
      <c r="G5439" s="10"/>
    </row>
    <row r="5440" spans="7:7">
      <c r="G5440" s="10"/>
    </row>
    <row r="5441" spans="7:7">
      <c r="G5441" s="10"/>
    </row>
    <row r="5442" spans="7:7">
      <c r="G5442" s="10"/>
    </row>
    <row r="5443" spans="7:7">
      <c r="G5443" s="10"/>
    </row>
    <row r="5444" spans="7:7">
      <c r="G5444" s="10"/>
    </row>
    <row r="5445" spans="7:7">
      <c r="G5445" s="10"/>
    </row>
    <row r="5446" spans="7:7">
      <c r="G5446" s="10"/>
    </row>
    <row r="5447" spans="7:7">
      <c r="G5447" s="10"/>
    </row>
    <row r="5448" spans="7:7">
      <c r="G5448" s="10"/>
    </row>
    <row r="5449" spans="7:7">
      <c r="G5449" s="10"/>
    </row>
    <row r="5450" spans="7:7">
      <c r="G5450" s="10"/>
    </row>
    <row r="5451" spans="7:7">
      <c r="G5451" s="10"/>
    </row>
    <row r="5452" spans="7:7">
      <c r="G5452" s="10"/>
    </row>
    <row r="5453" spans="7:7">
      <c r="G5453" s="10"/>
    </row>
    <row r="5454" spans="7:7">
      <c r="G5454" s="10"/>
    </row>
    <row r="5455" spans="7:7">
      <c r="G5455" s="10"/>
    </row>
    <row r="5456" spans="7:7">
      <c r="G5456" s="10"/>
    </row>
    <row r="5457" spans="7:7">
      <c r="G5457" s="10"/>
    </row>
    <row r="5458" spans="7:7">
      <c r="G5458" s="10"/>
    </row>
    <row r="5459" spans="7:7">
      <c r="G5459" s="10"/>
    </row>
    <row r="5460" spans="7:7">
      <c r="G5460" s="10"/>
    </row>
    <row r="5461" spans="7:7">
      <c r="G5461" s="10"/>
    </row>
    <row r="5462" spans="7:7">
      <c r="G5462" s="10"/>
    </row>
    <row r="5463" spans="7:7">
      <c r="G5463" s="10"/>
    </row>
    <row r="5464" spans="7:7">
      <c r="G5464" s="10"/>
    </row>
    <row r="5465" spans="7:7">
      <c r="G5465" s="10"/>
    </row>
    <row r="5466" spans="7:7">
      <c r="G5466" s="10"/>
    </row>
    <row r="5467" spans="7:7">
      <c r="G5467" s="10"/>
    </row>
    <row r="5468" spans="7:7">
      <c r="G5468" s="10"/>
    </row>
    <row r="5469" spans="7:7">
      <c r="G5469" s="10"/>
    </row>
    <row r="5470" spans="7:7">
      <c r="G5470" s="10"/>
    </row>
    <row r="5471" spans="7:7">
      <c r="G5471" s="10"/>
    </row>
    <row r="5472" spans="7:7">
      <c r="G5472" s="10"/>
    </row>
    <row r="5473" spans="7:7">
      <c r="G5473" s="10"/>
    </row>
    <row r="5474" spans="7:7">
      <c r="G5474" s="10"/>
    </row>
    <row r="5475" spans="7:7">
      <c r="G5475" s="10"/>
    </row>
    <row r="5476" spans="7:7">
      <c r="G5476" s="10"/>
    </row>
    <row r="5477" spans="7:7">
      <c r="G5477" s="10"/>
    </row>
    <row r="5478" spans="7:7">
      <c r="G5478" s="10"/>
    </row>
    <row r="5479" spans="7:7">
      <c r="G5479" s="10"/>
    </row>
    <row r="5480" spans="7:7">
      <c r="G5480" s="10"/>
    </row>
    <row r="5481" spans="7:7">
      <c r="G5481" s="10"/>
    </row>
    <row r="5482" spans="7:7">
      <c r="G5482" s="10"/>
    </row>
    <row r="5483" spans="7:7">
      <c r="G5483" s="10"/>
    </row>
    <row r="5484" spans="7:7">
      <c r="G5484" s="10"/>
    </row>
    <row r="5485" spans="7:7">
      <c r="G5485" s="10"/>
    </row>
    <row r="5486" spans="7:7">
      <c r="G5486" s="10"/>
    </row>
    <row r="5487" spans="7:7">
      <c r="G5487" s="10"/>
    </row>
    <row r="5488" spans="7:7">
      <c r="G5488" s="10"/>
    </row>
    <row r="5489" spans="7:7">
      <c r="G5489" s="10"/>
    </row>
    <row r="5490" spans="7:7">
      <c r="G5490" s="10"/>
    </row>
    <row r="5491" spans="7:7">
      <c r="G5491" s="10"/>
    </row>
    <row r="5492" spans="7:7">
      <c r="G5492" s="10"/>
    </row>
    <row r="5493" spans="7:7">
      <c r="G5493" s="10"/>
    </row>
    <row r="5494" spans="7:7">
      <c r="G5494" s="10"/>
    </row>
    <row r="5495" spans="7:7">
      <c r="G5495" s="10"/>
    </row>
    <row r="5496" spans="7:7">
      <c r="G5496" s="10"/>
    </row>
    <row r="5497" spans="7:7">
      <c r="G5497" s="10"/>
    </row>
    <row r="5498" spans="7:7">
      <c r="G5498" s="10"/>
    </row>
    <row r="5499" spans="7:7">
      <c r="G5499" s="10"/>
    </row>
    <row r="5500" spans="7:7">
      <c r="G5500" s="10"/>
    </row>
    <row r="5501" spans="7:7">
      <c r="G5501" s="10"/>
    </row>
    <row r="5502" spans="7:7">
      <c r="G5502" s="10"/>
    </row>
    <row r="5503" spans="7:7">
      <c r="G5503" s="10"/>
    </row>
    <row r="5504" spans="7:7">
      <c r="G5504" s="10"/>
    </row>
    <row r="5505" spans="7:7">
      <c r="G5505" s="10"/>
    </row>
    <row r="5506" spans="7:7">
      <c r="G5506" s="10"/>
    </row>
    <row r="5507" spans="7:7">
      <c r="G5507" s="10"/>
    </row>
    <row r="5508" spans="7:7">
      <c r="G5508" s="10"/>
    </row>
    <row r="5509" spans="7:7">
      <c r="G5509" s="10"/>
    </row>
    <row r="5510" spans="7:7">
      <c r="G5510" s="10"/>
    </row>
    <row r="5511" spans="7:7">
      <c r="G5511" s="10"/>
    </row>
    <row r="5512" spans="7:7">
      <c r="G5512" s="10"/>
    </row>
    <row r="5513" spans="7:7">
      <c r="G5513" s="10"/>
    </row>
    <row r="5514" spans="7:7">
      <c r="G5514" s="10"/>
    </row>
    <row r="5515" spans="7:7">
      <c r="G5515" s="10"/>
    </row>
    <row r="5516" spans="7:7">
      <c r="G5516" s="10"/>
    </row>
    <row r="5517" spans="7:7">
      <c r="G5517" s="10"/>
    </row>
    <row r="5518" spans="7:7">
      <c r="G5518" s="10"/>
    </row>
    <row r="5519" spans="7:7">
      <c r="G5519" s="10"/>
    </row>
    <row r="5520" spans="7:7">
      <c r="G5520" s="10"/>
    </row>
    <row r="5521" spans="7:7">
      <c r="G5521" s="10"/>
    </row>
    <row r="5522" spans="7:7">
      <c r="G5522" s="10"/>
    </row>
    <row r="5523" spans="7:7">
      <c r="G5523" s="10"/>
    </row>
    <row r="5524" spans="7:7">
      <c r="G5524" s="10"/>
    </row>
    <row r="5525" spans="7:7">
      <c r="G5525" s="10"/>
    </row>
    <row r="5526" spans="7:7">
      <c r="G5526" s="10"/>
    </row>
    <row r="5527" spans="7:7">
      <c r="G5527" s="10"/>
    </row>
    <row r="5528" spans="7:7">
      <c r="G5528" s="10"/>
    </row>
    <row r="5529" spans="7:7">
      <c r="G5529" s="10"/>
    </row>
    <row r="5530" spans="7:7">
      <c r="G5530" s="10"/>
    </row>
    <row r="5531" spans="7:7">
      <c r="G5531" s="10"/>
    </row>
    <row r="5532" spans="7:7">
      <c r="G5532" s="10"/>
    </row>
    <row r="5533" spans="7:7">
      <c r="G5533" s="10"/>
    </row>
    <row r="5534" spans="7:7">
      <c r="G5534" s="10"/>
    </row>
    <row r="5535" spans="7:7">
      <c r="G5535" s="10"/>
    </row>
    <row r="5536" spans="7:7">
      <c r="G5536" s="10"/>
    </row>
    <row r="5537" spans="7:7">
      <c r="G5537" s="10"/>
    </row>
    <row r="5538" spans="7:7">
      <c r="G5538" s="10"/>
    </row>
    <row r="5539" spans="7:7">
      <c r="G5539" s="10"/>
    </row>
    <row r="5540" spans="7:7">
      <c r="G5540" s="10"/>
    </row>
    <row r="5541" spans="7:7">
      <c r="G5541" s="10"/>
    </row>
    <row r="5542" spans="7:7">
      <c r="G5542" s="10"/>
    </row>
    <row r="5543" spans="7:7">
      <c r="G5543" s="10"/>
    </row>
    <row r="5544" spans="7:7">
      <c r="G5544" s="10"/>
    </row>
    <row r="5545" spans="7:7">
      <c r="G5545" s="10"/>
    </row>
    <row r="5546" spans="7:7">
      <c r="G5546" s="10"/>
    </row>
    <row r="5547" spans="7:7">
      <c r="G5547" s="10"/>
    </row>
    <row r="5548" spans="7:7">
      <c r="G5548" s="10"/>
    </row>
    <row r="5549" spans="7:7">
      <c r="G5549" s="10"/>
    </row>
    <row r="5550" spans="7:7">
      <c r="G5550" s="10"/>
    </row>
    <row r="5551" spans="7:7">
      <c r="G5551" s="10"/>
    </row>
    <row r="5552" spans="7:7">
      <c r="G5552" s="10"/>
    </row>
    <row r="5553" spans="7:7">
      <c r="G5553" s="10"/>
    </row>
    <row r="5554" spans="7:7">
      <c r="G5554" s="10"/>
    </row>
    <row r="5555" spans="7:7">
      <c r="G5555" s="10"/>
    </row>
    <row r="5556" spans="7:7">
      <c r="G5556" s="10"/>
    </row>
    <row r="5557" spans="7:7">
      <c r="G5557" s="10"/>
    </row>
    <row r="5558" spans="7:7">
      <c r="G5558" s="10"/>
    </row>
    <row r="5559" spans="7:7">
      <c r="G5559" s="10"/>
    </row>
    <row r="5560" spans="7:7">
      <c r="G5560" s="10"/>
    </row>
    <row r="5561" spans="7:7">
      <c r="G5561" s="10"/>
    </row>
    <row r="5562" spans="7:7">
      <c r="G5562" s="10"/>
    </row>
    <row r="5563" spans="7:7">
      <c r="G5563" s="10"/>
    </row>
    <row r="5564" spans="7:7">
      <c r="G5564" s="10"/>
    </row>
    <row r="5565" spans="7:7">
      <c r="G5565" s="10"/>
    </row>
    <row r="5566" spans="7:7">
      <c r="G5566" s="10"/>
    </row>
    <row r="5567" spans="7:7">
      <c r="G5567" s="10"/>
    </row>
    <row r="5568" spans="7:7">
      <c r="G5568" s="10"/>
    </row>
    <row r="5569" spans="7:7">
      <c r="G5569" s="10"/>
    </row>
    <row r="5570" spans="7:7">
      <c r="G5570" s="10"/>
    </row>
    <row r="5571" spans="7:7">
      <c r="G5571" s="10"/>
    </row>
    <row r="5572" spans="7:7">
      <c r="G5572" s="10"/>
    </row>
    <row r="5573" spans="7:7">
      <c r="G5573" s="10"/>
    </row>
    <row r="5574" spans="7:7">
      <c r="G5574" s="10"/>
    </row>
    <row r="5575" spans="7:7">
      <c r="G5575" s="10"/>
    </row>
    <row r="5576" spans="7:7">
      <c r="G5576" s="10"/>
    </row>
    <row r="5577" spans="7:7">
      <c r="G5577" s="10"/>
    </row>
    <row r="5578" spans="7:7">
      <c r="G5578" s="10"/>
    </row>
    <row r="5579" spans="7:7">
      <c r="G5579" s="10"/>
    </row>
    <row r="5580" spans="7:7">
      <c r="G5580" s="10"/>
    </row>
    <row r="5581" spans="7:7">
      <c r="G5581" s="10"/>
    </row>
    <row r="5582" spans="7:7">
      <c r="G5582" s="10"/>
    </row>
    <row r="5583" spans="7:7">
      <c r="G5583" s="10"/>
    </row>
    <row r="5584" spans="7:7">
      <c r="G5584" s="10"/>
    </row>
    <row r="5585" spans="7:7">
      <c r="G5585" s="10"/>
    </row>
    <row r="5586" spans="7:7">
      <c r="G5586" s="10"/>
    </row>
    <row r="5587" spans="7:7">
      <c r="G5587" s="10"/>
    </row>
    <row r="5588" spans="7:7">
      <c r="G5588" s="10"/>
    </row>
    <row r="5589" spans="7:7">
      <c r="G5589" s="10"/>
    </row>
    <row r="5590" spans="7:7">
      <c r="G5590" s="10"/>
    </row>
    <row r="5591" spans="7:7">
      <c r="G5591" s="10"/>
    </row>
    <row r="5592" spans="7:7">
      <c r="G5592" s="10"/>
    </row>
    <row r="5593" spans="7:7">
      <c r="G5593" s="10"/>
    </row>
    <row r="5594" spans="7:7">
      <c r="G5594" s="10"/>
    </row>
    <row r="5595" spans="7:7">
      <c r="G5595" s="10"/>
    </row>
    <row r="5596" spans="7:7">
      <c r="G5596" s="10"/>
    </row>
    <row r="5597" spans="7:7">
      <c r="G5597" s="10"/>
    </row>
    <row r="5598" spans="7:7">
      <c r="G5598" s="10"/>
    </row>
    <row r="5599" spans="7:7">
      <c r="G5599" s="10"/>
    </row>
    <row r="5600" spans="7:7">
      <c r="G5600" s="10"/>
    </row>
    <row r="5601" spans="7:7">
      <c r="G5601" s="10"/>
    </row>
    <row r="5602" spans="7:7">
      <c r="G5602" s="10"/>
    </row>
    <row r="5603" spans="7:7">
      <c r="G5603" s="10"/>
    </row>
    <row r="5604" spans="7:7">
      <c r="G5604" s="10"/>
    </row>
    <row r="5605" spans="7:7">
      <c r="G5605" s="10"/>
    </row>
    <row r="5606" spans="7:7">
      <c r="G5606" s="10"/>
    </row>
    <row r="5607" spans="7:7">
      <c r="G5607" s="10"/>
    </row>
    <row r="5608" spans="7:7">
      <c r="G5608" s="10"/>
    </row>
    <row r="5609" spans="7:7">
      <c r="G5609" s="10"/>
    </row>
    <row r="5610" spans="7:7">
      <c r="G5610" s="10"/>
    </row>
    <row r="5611" spans="7:7">
      <c r="G5611" s="10"/>
    </row>
    <row r="5612" spans="7:7">
      <c r="G5612" s="10"/>
    </row>
    <row r="5613" spans="7:7">
      <c r="G5613" s="10"/>
    </row>
    <row r="5614" spans="7:7">
      <c r="G5614" s="10"/>
    </row>
    <row r="5615" spans="7:7">
      <c r="G5615" s="10"/>
    </row>
    <row r="5616" spans="7:7">
      <c r="G5616" s="10"/>
    </row>
    <row r="5617" spans="7:7">
      <c r="G5617" s="10"/>
    </row>
    <row r="5618" spans="7:7">
      <c r="G5618" s="10"/>
    </row>
    <row r="5619" spans="7:7">
      <c r="G5619" s="10"/>
    </row>
    <row r="5620" spans="7:7">
      <c r="G5620" s="10"/>
    </row>
    <row r="5621" spans="7:7">
      <c r="G5621" s="10"/>
    </row>
    <row r="5622" spans="7:7">
      <c r="G5622" s="10"/>
    </row>
    <row r="5623" spans="7:7">
      <c r="G5623" s="10"/>
    </row>
    <row r="5624" spans="7:7">
      <c r="G5624" s="10"/>
    </row>
    <row r="5625" spans="7:7">
      <c r="G5625" s="10"/>
    </row>
    <row r="5626" spans="7:7">
      <c r="G5626" s="10"/>
    </row>
    <row r="5627" spans="7:7">
      <c r="G5627" s="10"/>
    </row>
    <row r="5628" spans="7:7">
      <c r="G5628" s="10"/>
    </row>
    <row r="5629" spans="7:7">
      <c r="G5629" s="10"/>
    </row>
    <row r="5630" spans="7:7">
      <c r="G5630" s="10"/>
    </row>
    <row r="5631" spans="7:7">
      <c r="G5631" s="10"/>
    </row>
    <row r="5632" spans="7:7">
      <c r="G5632" s="10"/>
    </row>
    <row r="5633" spans="7:7">
      <c r="G5633" s="10"/>
    </row>
    <row r="5634" spans="7:7">
      <c r="G5634" s="10"/>
    </row>
    <row r="5635" spans="7:7">
      <c r="G5635" s="10"/>
    </row>
    <row r="5636" spans="7:7">
      <c r="G5636" s="10"/>
    </row>
    <row r="5637" spans="7:7">
      <c r="G5637" s="10"/>
    </row>
    <row r="5638" spans="7:7">
      <c r="G5638" s="10"/>
    </row>
    <row r="5639" spans="7:7">
      <c r="G5639" s="10"/>
    </row>
    <row r="5640" spans="7:7">
      <c r="G5640" s="10"/>
    </row>
    <row r="5641" spans="7:7">
      <c r="G5641" s="10"/>
    </row>
    <row r="5642" spans="7:7">
      <c r="G5642" s="10"/>
    </row>
    <row r="5643" spans="7:7">
      <c r="G5643" s="10"/>
    </row>
    <row r="5644" spans="7:7">
      <c r="G5644" s="10"/>
    </row>
    <row r="5645" spans="7:7">
      <c r="G5645" s="10"/>
    </row>
    <row r="5646" spans="7:7">
      <c r="G5646" s="10"/>
    </row>
    <row r="5647" spans="7:7">
      <c r="G5647" s="10"/>
    </row>
    <row r="5648" spans="7:7">
      <c r="G5648" s="10"/>
    </row>
    <row r="5649" spans="7:7">
      <c r="G5649" s="10"/>
    </row>
    <row r="5650" spans="7:7">
      <c r="G5650" s="10"/>
    </row>
    <row r="5651" spans="7:7">
      <c r="G5651" s="10"/>
    </row>
    <row r="5652" spans="7:7">
      <c r="G5652" s="10"/>
    </row>
    <row r="5653" spans="7:7">
      <c r="G5653" s="10"/>
    </row>
    <row r="5654" spans="7:7">
      <c r="G5654" s="10"/>
    </row>
    <row r="5655" spans="7:7">
      <c r="G5655" s="10"/>
    </row>
    <row r="5656" spans="7:7">
      <c r="G5656" s="10"/>
    </row>
    <row r="5657" spans="7:7">
      <c r="G5657" s="10"/>
    </row>
    <row r="5658" spans="7:7">
      <c r="G5658" s="10"/>
    </row>
    <row r="5659" spans="7:7">
      <c r="G5659" s="10"/>
    </row>
    <row r="5660" spans="7:7">
      <c r="G5660" s="10"/>
    </row>
    <row r="5661" spans="7:7">
      <c r="G5661" s="10"/>
    </row>
    <row r="5662" spans="7:7">
      <c r="G5662" s="10"/>
    </row>
    <row r="5663" spans="7:7">
      <c r="G5663" s="10"/>
    </row>
    <row r="5664" spans="7:7">
      <c r="G5664" s="10"/>
    </row>
    <row r="5665" spans="7:7">
      <c r="G5665" s="10"/>
    </row>
    <row r="5666" spans="7:7">
      <c r="G5666" s="10"/>
    </row>
    <row r="5667" spans="7:7">
      <c r="G5667" s="10"/>
    </row>
    <row r="5668" spans="7:7">
      <c r="G5668" s="10"/>
    </row>
    <row r="5669" spans="7:7">
      <c r="G5669" s="10"/>
    </row>
    <row r="5670" spans="7:7">
      <c r="G5670" s="10"/>
    </row>
    <row r="5671" spans="7:7">
      <c r="G5671" s="10"/>
    </row>
    <row r="5672" spans="7:7">
      <c r="G5672" s="10"/>
    </row>
    <row r="5673" spans="7:7">
      <c r="G5673" s="10"/>
    </row>
    <row r="5674" spans="7:7">
      <c r="G5674" s="10"/>
    </row>
    <row r="5675" spans="7:7">
      <c r="G5675" s="10"/>
    </row>
    <row r="5676" spans="7:7">
      <c r="G5676" s="10"/>
    </row>
    <row r="5677" spans="7:7">
      <c r="G5677" s="10"/>
    </row>
    <row r="5678" spans="7:7">
      <c r="G5678" s="10"/>
    </row>
    <row r="5679" spans="7:7">
      <c r="G5679" s="10"/>
    </row>
    <row r="5680" spans="7:7">
      <c r="G5680" s="10"/>
    </row>
    <row r="5681" spans="7:7">
      <c r="G5681" s="10"/>
    </row>
    <row r="5682" spans="7:7">
      <c r="G5682" s="10"/>
    </row>
    <row r="5683" spans="7:7">
      <c r="G5683" s="10"/>
    </row>
    <row r="5684" spans="7:7">
      <c r="G5684" s="10"/>
    </row>
    <row r="5685" spans="7:7">
      <c r="G5685" s="10"/>
    </row>
    <row r="5686" spans="7:7">
      <c r="G5686" s="10"/>
    </row>
    <row r="5687" spans="7:7">
      <c r="G5687" s="10"/>
    </row>
    <row r="5688" spans="7:7">
      <c r="G5688" s="10"/>
    </row>
    <row r="5689" spans="7:7">
      <c r="G5689" s="10"/>
    </row>
    <row r="5690" spans="7:7">
      <c r="G5690" s="10"/>
    </row>
    <row r="5691" spans="7:7">
      <c r="G5691" s="10"/>
    </row>
    <row r="5692" spans="7:7">
      <c r="G5692" s="10"/>
    </row>
    <row r="5693" spans="7:7">
      <c r="G5693" s="10"/>
    </row>
    <row r="5694" spans="7:7">
      <c r="G5694" s="10"/>
    </row>
    <row r="5695" spans="7:7">
      <c r="G5695" s="10"/>
    </row>
    <row r="5696" spans="7:7">
      <c r="G5696" s="10"/>
    </row>
    <row r="5697" spans="7:7">
      <c r="G5697" s="10"/>
    </row>
    <row r="5698" spans="7:7">
      <c r="G5698" s="10"/>
    </row>
    <row r="5699" spans="7:7">
      <c r="G5699" s="10"/>
    </row>
    <row r="5700" spans="7:7">
      <c r="G5700" s="10"/>
    </row>
    <row r="5701" spans="7:7">
      <c r="G5701" s="10"/>
    </row>
    <row r="5702" spans="7:7">
      <c r="G5702" s="10"/>
    </row>
    <row r="5703" spans="7:7">
      <c r="G5703" s="10"/>
    </row>
    <row r="5704" spans="7:7">
      <c r="G5704" s="10"/>
    </row>
    <row r="5705" spans="7:7">
      <c r="G5705" s="10"/>
    </row>
    <row r="5706" spans="7:7">
      <c r="G5706" s="10"/>
    </row>
    <row r="5707" spans="7:7">
      <c r="G5707" s="10"/>
    </row>
    <row r="5708" spans="7:7">
      <c r="G5708" s="10"/>
    </row>
    <row r="5709" spans="7:7">
      <c r="G5709" s="10"/>
    </row>
    <row r="5710" spans="7:7">
      <c r="G5710" s="10"/>
    </row>
    <row r="5711" spans="7:7">
      <c r="G5711" s="10"/>
    </row>
    <row r="5712" spans="7:7">
      <c r="G5712" s="10"/>
    </row>
    <row r="5713" spans="7:7">
      <c r="G5713" s="10"/>
    </row>
    <row r="5714" spans="7:7">
      <c r="G5714" s="10"/>
    </row>
    <row r="5715" spans="7:7">
      <c r="G5715" s="10"/>
    </row>
    <row r="5716" spans="7:7">
      <c r="G5716" s="10"/>
    </row>
    <row r="5717" spans="7:7">
      <c r="G5717" s="10"/>
    </row>
    <row r="5718" spans="7:7">
      <c r="G5718" s="10"/>
    </row>
    <row r="5719" spans="7:7">
      <c r="G5719" s="10"/>
    </row>
    <row r="5720" spans="7:7">
      <c r="G5720" s="10"/>
    </row>
    <row r="5721" spans="7:7">
      <c r="G5721" s="10"/>
    </row>
    <row r="5722" spans="7:7">
      <c r="G5722" s="10"/>
    </row>
    <row r="5723" spans="7:7">
      <c r="G5723" s="10"/>
    </row>
    <row r="5724" spans="7:7">
      <c r="G5724" s="10"/>
    </row>
    <row r="5725" spans="7:7">
      <c r="G5725" s="10"/>
    </row>
    <row r="5726" spans="7:7">
      <c r="G5726" s="10"/>
    </row>
    <row r="5727" spans="7:7">
      <c r="G5727" s="10"/>
    </row>
    <row r="5728" spans="7:7">
      <c r="G5728" s="10"/>
    </row>
    <row r="5729" spans="7:7">
      <c r="G5729" s="10"/>
    </row>
    <row r="5730" spans="7:7">
      <c r="G5730" s="10"/>
    </row>
    <row r="5731" spans="7:7">
      <c r="G5731" s="10"/>
    </row>
    <row r="5732" spans="7:7">
      <c r="G5732" s="10"/>
    </row>
    <row r="5733" spans="7:7">
      <c r="G5733" s="10"/>
    </row>
    <row r="5734" spans="7:7">
      <c r="G5734" s="10"/>
    </row>
    <row r="5735" spans="7:7">
      <c r="G5735" s="10"/>
    </row>
    <row r="5736" spans="7:7">
      <c r="G5736" s="10"/>
    </row>
    <row r="5737" spans="7:7">
      <c r="G5737" s="10"/>
    </row>
    <row r="5738" spans="7:7">
      <c r="G5738" s="10"/>
    </row>
    <row r="5739" spans="7:7">
      <c r="G5739" s="10"/>
    </row>
    <row r="5740" spans="7:7">
      <c r="G5740" s="10"/>
    </row>
    <row r="5741" spans="7:7">
      <c r="G5741" s="10"/>
    </row>
    <row r="5742" spans="7:7">
      <c r="G5742" s="10"/>
    </row>
    <row r="5743" spans="7:7">
      <c r="G5743" s="10"/>
    </row>
    <row r="5744" spans="7:7">
      <c r="G5744" s="10"/>
    </row>
    <row r="5745" spans="7:7">
      <c r="G5745" s="10"/>
    </row>
    <row r="5746" spans="7:7">
      <c r="G5746" s="10"/>
    </row>
    <row r="5747" spans="7:7">
      <c r="G5747" s="10"/>
    </row>
    <row r="5748" spans="7:7">
      <c r="G5748" s="10"/>
    </row>
    <row r="5749" spans="7:7">
      <c r="G5749" s="10"/>
    </row>
    <row r="5750" spans="7:7">
      <c r="G5750" s="10"/>
    </row>
    <row r="5751" spans="7:7">
      <c r="G5751" s="10"/>
    </row>
    <row r="5752" spans="7:7">
      <c r="G5752" s="10"/>
    </row>
    <row r="5753" spans="7:7">
      <c r="G5753" s="10"/>
    </row>
    <row r="5754" spans="7:7">
      <c r="G5754" s="10"/>
    </row>
    <row r="5755" spans="7:7">
      <c r="G5755" s="10"/>
    </row>
    <row r="5756" spans="7:7">
      <c r="G5756" s="10"/>
    </row>
    <row r="5757" spans="7:7">
      <c r="G5757" s="10"/>
    </row>
    <row r="5758" spans="7:7">
      <c r="G5758" s="10"/>
    </row>
    <row r="5759" spans="7:7">
      <c r="G5759" s="10"/>
    </row>
    <row r="5760" spans="7:7">
      <c r="G5760" s="10"/>
    </row>
    <row r="5761" spans="7:7">
      <c r="G5761" s="10"/>
    </row>
    <row r="5762" spans="7:7">
      <c r="G5762" s="10"/>
    </row>
    <row r="5763" spans="7:7">
      <c r="G5763" s="10"/>
    </row>
    <row r="5764" spans="7:7">
      <c r="G5764" s="10"/>
    </row>
    <row r="5765" spans="7:7">
      <c r="G5765" s="10"/>
    </row>
    <row r="5766" spans="7:7">
      <c r="G5766" s="10"/>
    </row>
    <row r="5767" spans="7:7">
      <c r="G5767" s="10"/>
    </row>
    <row r="5768" spans="7:7">
      <c r="G5768" s="10"/>
    </row>
    <row r="5769" spans="7:7">
      <c r="G5769" s="10"/>
    </row>
    <row r="5770" spans="7:7">
      <c r="G5770" s="10"/>
    </row>
    <row r="5771" spans="7:7">
      <c r="G5771" s="10"/>
    </row>
    <row r="5772" spans="7:7">
      <c r="G5772" s="10"/>
    </row>
    <row r="5773" spans="7:7">
      <c r="G5773" s="10"/>
    </row>
    <row r="5774" spans="7:7">
      <c r="G5774" s="10"/>
    </row>
    <row r="5775" spans="7:7">
      <c r="G5775" s="10"/>
    </row>
    <row r="5776" spans="7:7">
      <c r="G5776" s="10"/>
    </row>
    <row r="5777" spans="7:7">
      <c r="G5777" s="10"/>
    </row>
    <row r="5778" spans="7:7">
      <c r="G5778" s="10"/>
    </row>
    <row r="5779" spans="7:7">
      <c r="G5779" s="10"/>
    </row>
    <row r="5780" spans="7:7">
      <c r="G5780" s="10"/>
    </row>
    <row r="5781" spans="7:7">
      <c r="G5781" s="10"/>
    </row>
    <row r="5782" spans="7:7">
      <c r="G5782" s="10"/>
    </row>
    <row r="5783" spans="7:7">
      <c r="G5783" s="10"/>
    </row>
    <row r="5784" spans="7:7">
      <c r="G5784" s="10"/>
    </row>
    <row r="5785" spans="7:7">
      <c r="G5785" s="10"/>
    </row>
    <row r="5786" spans="7:7">
      <c r="G5786" s="10"/>
    </row>
    <row r="5787" spans="7:7">
      <c r="G5787" s="10"/>
    </row>
    <row r="5788" spans="7:7">
      <c r="G5788" s="10"/>
    </row>
    <row r="5789" spans="7:7">
      <c r="G5789" s="10"/>
    </row>
    <row r="5790" spans="7:7">
      <c r="G5790" s="10"/>
    </row>
    <row r="5791" spans="7:7">
      <c r="G5791" s="10"/>
    </row>
    <row r="5792" spans="7:7">
      <c r="G5792" s="10"/>
    </row>
    <row r="5793" spans="7:7">
      <c r="G5793" s="10"/>
    </row>
    <row r="5794" spans="7:7">
      <c r="G5794" s="10"/>
    </row>
    <row r="5795" spans="7:7">
      <c r="G5795" s="10"/>
    </row>
    <row r="5796" spans="7:7">
      <c r="G5796" s="10"/>
    </row>
    <row r="5797" spans="7:7">
      <c r="G5797" s="10"/>
    </row>
    <row r="5798" spans="7:7">
      <c r="G5798" s="10"/>
    </row>
    <row r="5799" spans="7:7">
      <c r="G5799" s="10"/>
    </row>
    <row r="5800" spans="7:7">
      <c r="G5800" s="10"/>
    </row>
    <row r="5801" spans="7:7">
      <c r="G5801" s="10"/>
    </row>
    <row r="5802" spans="7:7">
      <c r="G5802" s="10"/>
    </row>
    <row r="5803" spans="7:7">
      <c r="G5803" s="10"/>
    </row>
    <row r="5804" spans="7:7">
      <c r="G5804" s="10"/>
    </row>
    <row r="5805" spans="7:7">
      <c r="G5805" s="10"/>
    </row>
    <row r="5806" spans="7:7">
      <c r="G5806" s="10"/>
    </row>
    <row r="5807" spans="7:7">
      <c r="G5807" s="10"/>
    </row>
    <row r="5808" spans="7:7">
      <c r="G5808" s="10"/>
    </row>
    <row r="5809" spans="7:7">
      <c r="G5809" s="10"/>
    </row>
    <row r="5810" spans="7:7">
      <c r="G5810" s="10"/>
    </row>
    <row r="5811" spans="7:7">
      <c r="G5811" s="10"/>
    </row>
    <row r="5812" spans="7:7">
      <c r="G5812" s="10"/>
    </row>
    <row r="5813" spans="7:7">
      <c r="G5813" s="10"/>
    </row>
    <row r="5814" spans="7:7">
      <c r="G5814" s="10"/>
    </row>
    <row r="5815" spans="7:7">
      <c r="G5815" s="10"/>
    </row>
    <row r="5816" spans="7:7">
      <c r="G5816" s="10"/>
    </row>
    <row r="5817" spans="7:7">
      <c r="G5817" s="10"/>
    </row>
    <row r="5818" spans="7:7">
      <c r="G5818" s="10"/>
    </row>
    <row r="5819" spans="7:7">
      <c r="G5819" s="10"/>
    </row>
    <row r="5820" spans="7:7">
      <c r="G5820" s="10"/>
    </row>
    <row r="5821" spans="7:7">
      <c r="G5821" s="10"/>
    </row>
    <row r="5822" spans="7:7">
      <c r="G5822" s="10"/>
    </row>
    <row r="5823" spans="7:7">
      <c r="G5823" s="10"/>
    </row>
    <row r="5824" spans="7:7">
      <c r="G5824" s="10"/>
    </row>
    <row r="5825" spans="7:7">
      <c r="G5825" s="10"/>
    </row>
    <row r="5826" spans="7:7">
      <c r="G5826" s="10"/>
    </row>
    <row r="5827" spans="7:7">
      <c r="G5827" s="10"/>
    </row>
    <row r="5828" spans="7:7">
      <c r="G5828" s="10"/>
    </row>
    <row r="5829" spans="7:7">
      <c r="G5829" s="10"/>
    </row>
    <row r="5830" spans="7:7">
      <c r="G5830" s="10"/>
    </row>
    <row r="5831" spans="7:7">
      <c r="G5831" s="10"/>
    </row>
    <row r="5832" spans="7:7">
      <c r="G5832" s="10"/>
    </row>
    <row r="5833" spans="7:7">
      <c r="G5833" s="10"/>
    </row>
    <row r="5834" spans="7:7">
      <c r="G5834" s="10"/>
    </row>
    <row r="5835" spans="7:7">
      <c r="G5835" s="10"/>
    </row>
    <row r="5836" spans="7:7">
      <c r="G5836" s="10"/>
    </row>
    <row r="5837" spans="7:7">
      <c r="G5837" s="10"/>
    </row>
    <row r="5838" spans="7:7">
      <c r="G5838" s="10"/>
    </row>
    <row r="5839" spans="7:7">
      <c r="G5839" s="10"/>
    </row>
    <row r="5840" spans="7:7">
      <c r="G5840" s="10"/>
    </row>
    <row r="5841" spans="7:7">
      <c r="G5841" s="10"/>
    </row>
    <row r="5842" spans="7:7">
      <c r="G5842" s="10"/>
    </row>
    <row r="5843" spans="7:7">
      <c r="G5843" s="10"/>
    </row>
    <row r="5844" spans="7:7">
      <c r="G5844" s="10"/>
    </row>
    <row r="5845" spans="7:7">
      <c r="G5845" s="10"/>
    </row>
    <row r="5846" spans="7:7">
      <c r="G5846" s="10"/>
    </row>
    <row r="5847" spans="7:7">
      <c r="G5847" s="10"/>
    </row>
    <row r="5848" spans="7:7">
      <c r="G5848" s="10"/>
    </row>
    <row r="5849" spans="7:7">
      <c r="G5849" s="10"/>
    </row>
    <row r="5850" spans="7:7">
      <c r="G5850" s="10"/>
    </row>
    <row r="5851" spans="7:7">
      <c r="G5851" s="10"/>
    </row>
    <row r="5852" spans="7:7">
      <c r="G5852" s="10"/>
    </row>
    <row r="5853" spans="7:7">
      <c r="G5853" s="10"/>
    </row>
    <row r="5854" spans="7:7">
      <c r="G5854" s="10"/>
    </row>
    <row r="5855" spans="7:7">
      <c r="G5855" s="10"/>
    </row>
    <row r="5856" spans="7:7">
      <c r="G5856" s="10"/>
    </row>
    <row r="5857" spans="7:7">
      <c r="G5857" s="10"/>
    </row>
    <row r="5858" spans="7:7">
      <c r="G5858" s="10"/>
    </row>
    <row r="5859" spans="7:7">
      <c r="G5859" s="10"/>
    </row>
    <row r="5860" spans="7:7">
      <c r="G5860" s="10"/>
    </row>
    <row r="5861" spans="7:7">
      <c r="G5861" s="10"/>
    </row>
    <row r="5862" spans="7:7">
      <c r="G5862" s="10"/>
    </row>
    <row r="5863" spans="7:7">
      <c r="G5863" s="10"/>
    </row>
    <row r="5864" spans="7:7">
      <c r="G5864" s="10"/>
    </row>
    <row r="5865" spans="7:7">
      <c r="G5865" s="10"/>
    </row>
    <row r="5866" spans="7:7">
      <c r="G5866" s="10"/>
    </row>
    <row r="5867" spans="7:7">
      <c r="G5867" s="10"/>
    </row>
    <row r="5868" spans="7:7">
      <c r="G5868" s="10"/>
    </row>
    <row r="5869" spans="7:7">
      <c r="G5869" s="10"/>
    </row>
    <row r="5870" spans="7:7">
      <c r="G5870" s="10"/>
    </row>
    <row r="5871" spans="7:7">
      <c r="G5871" s="10"/>
    </row>
    <row r="5872" spans="7:7">
      <c r="G5872" s="10"/>
    </row>
    <row r="5873" spans="7:7">
      <c r="G5873" s="10"/>
    </row>
    <row r="5874" spans="7:7">
      <c r="G5874" s="10"/>
    </row>
    <row r="5875" spans="7:7">
      <c r="G5875" s="10"/>
    </row>
    <row r="5876" spans="7:7">
      <c r="G5876" s="10"/>
    </row>
    <row r="5877" spans="7:7">
      <c r="G5877" s="10"/>
    </row>
    <row r="5878" spans="7:7">
      <c r="G5878" s="10"/>
    </row>
    <row r="5879" spans="7:7">
      <c r="G5879" s="10"/>
    </row>
    <row r="5880" spans="7:7">
      <c r="G5880" s="10"/>
    </row>
    <row r="5881" spans="7:7">
      <c r="G5881" s="10"/>
    </row>
    <row r="5882" spans="7:7">
      <c r="G5882" s="10"/>
    </row>
    <row r="5883" spans="7:7">
      <c r="G5883" s="10"/>
    </row>
    <row r="5884" spans="7:7">
      <c r="G5884" s="10"/>
    </row>
    <row r="5885" spans="7:7">
      <c r="G5885" s="10"/>
    </row>
    <row r="5886" spans="7:7">
      <c r="G5886" s="10"/>
    </row>
    <row r="5887" spans="7:7">
      <c r="G5887" s="10"/>
    </row>
    <row r="5888" spans="7:7">
      <c r="G5888" s="10"/>
    </row>
    <row r="5889" spans="7:7">
      <c r="G5889" s="10"/>
    </row>
    <row r="5890" spans="7:7">
      <c r="G5890" s="10"/>
    </row>
    <row r="5891" spans="7:7">
      <c r="G5891" s="10"/>
    </row>
    <row r="5892" spans="7:7">
      <c r="G5892" s="10"/>
    </row>
    <row r="5893" spans="7:7">
      <c r="G5893" s="10"/>
    </row>
    <row r="5894" spans="7:7">
      <c r="G5894" s="10"/>
    </row>
    <row r="5895" spans="7:7">
      <c r="G5895" s="10"/>
    </row>
    <row r="5896" spans="7:7">
      <c r="G5896" s="10"/>
    </row>
    <row r="5897" spans="7:7">
      <c r="G5897" s="10"/>
    </row>
    <row r="5898" spans="7:7">
      <c r="G5898" s="10"/>
    </row>
    <row r="5899" spans="7:7">
      <c r="G5899" s="10"/>
    </row>
    <row r="5900" spans="7:7">
      <c r="G5900" s="10"/>
    </row>
    <row r="5901" spans="7:7">
      <c r="G5901" s="10"/>
    </row>
    <row r="5902" spans="7:7">
      <c r="G5902" s="10"/>
    </row>
    <row r="5903" spans="7:7">
      <c r="G5903" s="10"/>
    </row>
    <row r="5904" spans="7:7">
      <c r="G5904" s="10"/>
    </row>
    <row r="5905" spans="7:7">
      <c r="G5905" s="10"/>
    </row>
    <row r="5906" spans="7:7">
      <c r="G5906" s="10"/>
    </row>
    <row r="5907" spans="7:7">
      <c r="G5907" s="10"/>
    </row>
    <row r="5908" spans="7:7">
      <c r="G5908" s="10"/>
    </row>
    <row r="5909" spans="7:7">
      <c r="G5909" s="10"/>
    </row>
    <row r="5910" spans="7:7">
      <c r="G5910" s="10"/>
    </row>
    <row r="5911" spans="7:7">
      <c r="G5911" s="10"/>
    </row>
    <row r="5912" spans="7:7">
      <c r="G5912" s="10"/>
    </row>
    <row r="5913" spans="7:7">
      <c r="G5913" s="10"/>
    </row>
    <row r="5914" spans="7:7">
      <c r="G5914" s="10"/>
    </row>
    <row r="5915" spans="7:7">
      <c r="G5915" s="10"/>
    </row>
    <row r="5916" spans="7:7">
      <c r="G5916" s="10"/>
    </row>
    <row r="5917" spans="7:7">
      <c r="G5917" s="10"/>
    </row>
    <row r="5918" spans="7:7">
      <c r="G5918" s="10"/>
    </row>
    <row r="5919" spans="7:7">
      <c r="G5919" s="10"/>
    </row>
    <row r="5920" spans="7:7">
      <c r="G5920" s="10"/>
    </row>
    <row r="5921" spans="7:7">
      <c r="G5921" s="10"/>
    </row>
    <row r="5922" spans="7:7">
      <c r="G5922" s="10"/>
    </row>
    <row r="5923" spans="7:7">
      <c r="G5923" s="10"/>
    </row>
    <row r="5924" spans="7:7">
      <c r="G5924" s="10"/>
    </row>
    <row r="5925" spans="7:7">
      <c r="G5925" s="10"/>
    </row>
    <row r="5926" spans="7:7">
      <c r="G5926" s="10"/>
    </row>
    <row r="5927" spans="7:7">
      <c r="G5927" s="10"/>
    </row>
    <row r="5928" spans="7:7">
      <c r="G5928" s="10"/>
    </row>
    <row r="5929" spans="7:7">
      <c r="G5929" s="10"/>
    </row>
    <row r="5930" spans="7:7">
      <c r="G5930" s="10"/>
    </row>
    <row r="5931" spans="7:7">
      <c r="G5931" s="10"/>
    </row>
    <row r="5932" spans="7:7">
      <c r="G5932" s="10"/>
    </row>
    <row r="5933" spans="7:7">
      <c r="G5933" s="10"/>
    </row>
    <row r="5934" spans="7:7">
      <c r="G5934" s="10"/>
    </row>
    <row r="5935" spans="7:7">
      <c r="G5935" s="10"/>
    </row>
    <row r="5936" spans="7:7">
      <c r="G5936" s="10"/>
    </row>
    <row r="5937" spans="7:7">
      <c r="G5937" s="10"/>
    </row>
    <row r="5938" spans="7:7">
      <c r="G5938" s="10"/>
    </row>
    <row r="5939" spans="7:7">
      <c r="G5939" s="10"/>
    </row>
    <row r="5940" spans="7:7">
      <c r="G5940" s="10"/>
    </row>
    <row r="5941" spans="7:7">
      <c r="G5941" s="10"/>
    </row>
    <row r="5942" spans="7:7">
      <c r="G5942" s="10"/>
    </row>
    <row r="5943" spans="7:7">
      <c r="G5943" s="10"/>
    </row>
    <row r="5944" spans="7:7">
      <c r="G5944" s="10"/>
    </row>
    <row r="5945" spans="7:7">
      <c r="G5945" s="10"/>
    </row>
    <row r="5946" spans="7:7">
      <c r="G5946" s="10"/>
    </row>
    <row r="5947" spans="7:7">
      <c r="G5947" s="10"/>
    </row>
    <row r="5948" spans="7:7">
      <c r="G5948" s="10"/>
    </row>
    <row r="5949" spans="7:7">
      <c r="G5949" s="10"/>
    </row>
    <row r="5950" spans="7:7">
      <c r="G5950" s="10"/>
    </row>
    <row r="5951" spans="7:7">
      <c r="G5951" s="10"/>
    </row>
    <row r="5952" spans="7:7">
      <c r="G5952" s="10"/>
    </row>
    <row r="5953" spans="7:7">
      <c r="G5953" s="10"/>
    </row>
    <row r="5954" spans="7:7">
      <c r="G5954" s="10"/>
    </row>
    <row r="5955" spans="7:7">
      <c r="G5955" s="10"/>
    </row>
    <row r="5956" spans="7:7">
      <c r="G5956" s="10"/>
    </row>
    <row r="5957" spans="7:7">
      <c r="G5957" s="10"/>
    </row>
    <row r="5958" spans="7:7">
      <c r="G5958" s="10"/>
    </row>
    <row r="5959" spans="7:7">
      <c r="G5959" s="10"/>
    </row>
    <row r="5960" spans="7:7">
      <c r="G5960" s="10"/>
    </row>
    <row r="5961" spans="7:7">
      <c r="G5961" s="10"/>
    </row>
    <row r="5962" spans="7:7">
      <c r="G5962" s="10"/>
    </row>
    <row r="5963" spans="7:7">
      <c r="G5963" s="10"/>
    </row>
    <row r="5964" spans="7:7">
      <c r="G5964" s="10"/>
    </row>
    <row r="5965" spans="7:7">
      <c r="G5965" s="10"/>
    </row>
    <row r="5966" spans="7:7">
      <c r="G5966" s="10"/>
    </row>
    <row r="5967" spans="7:7">
      <c r="G5967" s="10"/>
    </row>
    <row r="5968" spans="7:7">
      <c r="G5968" s="10"/>
    </row>
    <row r="5969" spans="7:7">
      <c r="G5969" s="10"/>
    </row>
    <row r="5970" spans="7:7">
      <c r="G5970" s="10"/>
    </row>
    <row r="5971" spans="7:7">
      <c r="G5971" s="10"/>
    </row>
    <row r="5972" spans="7:7">
      <c r="G5972" s="10"/>
    </row>
    <row r="5973" spans="7:7">
      <c r="G5973" s="10"/>
    </row>
    <row r="5974" spans="7:7">
      <c r="G5974" s="10"/>
    </row>
    <row r="5975" spans="7:7">
      <c r="G5975" s="10"/>
    </row>
    <row r="5976" spans="7:7">
      <c r="G5976" s="10"/>
    </row>
    <row r="5977" spans="7:7">
      <c r="G5977" s="10"/>
    </row>
    <row r="5978" spans="7:7">
      <c r="G5978" s="10"/>
    </row>
    <row r="5979" spans="7:7">
      <c r="G5979" s="10"/>
    </row>
    <row r="5980" spans="7:7">
      <c r="G5980" s="10"/>
    </row>
    <row r="5981" spans="7:7">
      <c r="G5981" s="10"/>
    </row>
    <row r="5982" spans="7:7">
      <c r="G5982" s="10"/>
    </row>
    <row r="5983" spans="7:7">
      <c r="G5983" s="10"/>
    </row>
    <row r="5984" spans="7:7">
      <c r="G5984" s="10"/>
    </row>
    <row r="5985" spans="7:7">
      <c r="G5985" s="10"/>
    </row>
    <row r="5986" spans="7:7">
      <c r="G5986" s="10"/>
    </row>
    <row r="5987" spans="7:7">
      <c r="G5987" s="10"/>
    </row>
    <row r="5988" spans="7:7">
      <c r="G5988" s="10"/>
    </row>
    <row r="5989" spans="7:7">
      <c r="G5989" s="10"/>
    </row>
    <row r="5990" spans="7:7">
      <c r="G5990" s="10"/>
    </row>
    <row r="5991" spans="7:7">
      <c r="G5991" s="10"/>
    </row>
    <row r="5992" spans="7:7">
      <c r="G5992" s="10"/>
    </row>
    <row r="5993" spans="7:7">
      <c r="G5993" s="10"/>
    </row>
    <row r="5994" spans="7:7">
      <c r="G5994" s="10"/>
    </row>
    <row r="5995" spans="7:7">
      <c r="G5995" s="10"/>
    </row>
    <row r="5996" spans="7:7">
      <c r="G5996" s="10"/>
    </row>
    <row r="5997" spans="7:7">
      <c r="G5997" s="10"/>
    </row>
    <row r="5998" spans="7:7">
      <c r="G5998" s="10"/>
    </row>
    <row r="5999" spans="7:7">
      <c r="G5999" s="10"/>
    </row>
    <row r="6000" spans="7:7">
      <c r="G6000" s="10"/>
    </row>
    <row r="6001" spans="7:7">
      <c r="G6001" s="10"/>
    </row>
    <row r="6002" spans="7:7">
      <c r="G6002" s="10"/>
    </row>
    <row r="6003" spans="7:7">
      <c r="G6003" s="10"/>
    </row>
    <row r="6004" spans="7:7">
      <c r="G6004" s="10"/>
    </row>
    <row r="6005" spans="7:7">
      <c r="G6005" s="10"/>
    </row>
    <row r="6006" spans="7:7">
      <c r="G6006" s="10"/>
    </row>
    <row r="6007" spans="7:7">
      <c r="G6007" s="10"/>
    </row>
    <row r="6008" spans="7:7">
      <c r="G6008" s="10"/>
    </row>
    <row r="6009" spans="7:7">
      <c r="G6009" s="10"/>
    </row>
    <row r="6010" spans="7:7">
      <c r="G6010" s="10"/>
    </row>
    <row r="6011" spans="7:7">
      <c r="G6011" s="10"/>
    </row>
    <row r="6012" spans="7:7">
      <c r="G6012" s="10"/>
    </row>
    <row r="6013" spans="7:7">
      <c r="G6013" s="10"/>
    </row>
    <row r="6014" spans="7:7">
      <c r="G6014" s="10"/>
    </row>
    <row r="6015" spans="7:7">
      <c r="G6015" s="10"/>
    </row>
    <row r="6016" spans="7:7">
      <c r="G6016" s="10"/>
    </row>
    <row r="6017" spans="7:7">
      <c r="G6017" s="10"/>
    </row>
    <row r="6018" spans="7:7">
      <c r="G6018" s="10"/>
    </row>
    <row r="6019" spans="7:7">
      <c r="G6019" s="10"/>
    </row>
    <row r="6020" spans="7:7">
      <c r="G6020" s="10"/>
    </row>
    <row r="6021" spans="7:7">
      <c r="G6021" s="10"/>
    </row>
    <row r="6022" spans="7:7">
      <c r="G6022" s="10"/>
    </row>
    <row r="6023" spans="7:7">
      <c r="G6023" s="10"/>
    </row>
    <row r="6024" spans="7:7">
      <c r="G6024" s="10"/>
    </row>
    <row r="6025" spans="7:7">
      <c r="G6025" s="10"/>
    </row>
    <row r="6026" spans="7:7">
      <c r="G6026" s="10"/>
    </row>
    <row r="6027" spans="7:7">
      <c r="G6027" s="10"/>
    </row>
    <row r="6028" spans="7:7">
      <c r="G6028" s="10"/>
    </row>
    <row r="6029" spans="7:7">
      <c r="G6029" s="10"/>
    </row>
    <row r="6030" spans="7:7">
      <c r="G6030" s="10"/>
    </row>
    <row r="6031" spans="7:7">
      <c r="G6031" s="10"/>
    </row>
    <row r="6032" spans="7:7">
      <c r="G6032" s="10"/>
    </row>
    <row r="6033" spans="7:7">
      <c r="G6033" s="10"/>
    </row>
    <row r="6034" spans="7:7">
      <c r="G6034" s="10"/>
    </row>
    <row r="6035" spans="7:7">
      <c r="G6035" s="10"/>
    </row>
    <row r="6036" spans="7:7">
      <c r="G6036" s="10"/>
    </row>
    <row r="6037" spans="7:7">
      <c r="G6037" s="10"/>
    </row>
    <row r="6038" spans="7:7">
      <c r="G6038" s="10"/>
    </row>
    <row r="6039" spans="7:7">
      <c r="G6039" s="10"/>
    </row>
    <row r="6040" spans="7:7">
      <c r="G6040" s="10"/>
    </row>
    <row r="6041" spans="7:7">
      <c r="G6041" s="10"/>
    </row>
    <row r="6042" spans="7:7">
      <c r="G6042" s="10"/>
    </row>
    <row r="6043" spans="7:7">
      <c r="G6043" s="10"/>
    </row>
    <row r="6044" spans="7:7">
      <c r="G6044" s="10"/>
    </row>
    <row r="6045" spans="7:7">
      <c r="G6045" s="10"/>
    </row>
    <row r="6046" spans="7:7">
      <c r="G6046" s="10"/>
    </row>
    <row r="6047" spans="7:7">
      <c r="G6047" s="10"/>
    </row>
    <row r="6048" spans="7:7">
      <c r="G6048" s="10"/>
    </row>
    <row r="6049" spans="7:7">
      <c r="G6049" s="10"/>
    </row>
    <row r="6050" spans="7:7">
      <c r="G6050" s="10"/>
    </row>
    <row r="6051" spans="7:7">
      <c r="G6051" s="10"/>
    </row>
    <row r="6052" spans="7:7">
      <c r="G6052" s="10"/>
    </row>
    <row r="6053" spans="7:7">
      <c r="G6053" s="10"/>
    </row>
    <row r="6054" spans="7:7">
      <c r="G6054" s="10"/>
    </row>
    <row r="6055" spans="7:7">
      <c r="G6055" s="10"/>
    </row>
    <row r="6056" spans="7:7">
      <c r="G6056" s="10"/>
    </row>
    <row r="6057" spans="7:7">
      <c r="G6057" s="10"/>
    </row>
    <row r="6058" spans="7:7">
      <c r="G6058" s="10"/>
    </row>
    <row r="6059" spans="7:7">
      <c r="G6059" s="10"/>
    </row>
    <row r="6060" spans="7:7">
      <c r="G6060" s="10"/>
    </row>
    <row r="6061" spans="7:7">
      <c r="G6061" s="10"/>
    </row>
    <row r="6062" spans="7:7">
      <c r="G6062" s="10"/>
    </row>
    <row r="6063" spans="7:7">
      <c r="G6063" s="10"/>
    </row>
    <row r="6064" spans="7:7">
      <c r="G6064" s="10"/>
    </row>
    <row r="6065" spans="7:7">
      <c r="G6065" s="10"/>
    </row>
    <row r="6066" spans="7:7">
      <c r="G6066" s="10"/>
    </row>
    <row r="6067" spans="7:7">
      <c r="G6067" s="10"/>
    </row>
    <row r="6068" spans="7:7">
      <c r="G6068" s="10"/>
    </row>
    <row r="6069" spans="7:7">
      <c r="G6069" s="10"/>
    </row>
    <row r="6070" spans="7:7">
      <c r="G6070" s="10"/>
    </row>
    <row r="6071" spans="7:7">
      <c r="G6071" s="10"/>
    </row>
    <row r="6072" spans="7:7">
      <c r="G6072" s="10"/>
    </row>
    <row r="6073" spans="7:7">
      <c r="G6073" s="10"/>
    </row>
    <row r="6074" spans="7:7">
      <c r="G6074" s="10"/>
    </row>
    <row r="6075" spans="7:7">
      <c r="G6075" s="10"/>
    </row>
    <row r="6076" spans="7:7">
      <c r="G6076" s="10"/>
    </row>
    <row r="6077" spans="7:7">
      <c r="G6077" s="10"/>
    </row>
    <row r="6078" spans="7:7">
      <c r="G6078" s="10"/>
    </row>
    <row r="6079" spans="7:7">
      <c r="G6079" s="10"/>
    </row>
    <row r="6080" spans="7:7">
      <c r="G6080" s="10"/>
    </row>
    <row r="6081" spans="7:7">
      <c r="G6081" s="10"/>
    </row>
    <row r="6082" spans="7:7">
      <c r="G6082" s="10"/>
    </row>
    <row r="6083" spans="7:7">
      <c r="G6083" s="10"/>
    </row>
    <row r="6084" spans="7:7">
      <c r="G6084" s="10"/>
    </row>
    <row r="6085" spans="7:7">
      <c r="G6085" s="10"/>
    </row>
    <row r="6086" spans="7:7">
      <c r="G6086" s="10"/>
    </row>
    <row r="6087" spans="7:7">
      <c r="G6087" s="10"/>
    </row>
    <row r="6088" spans="7:7">
      <c r="G6088" s="10"/>
    </row>
    <row r="6089" spans="7:7">
      <c r="G6089" s="10"/>
    </row>
    <row r="6090" spans="7:7">
      <c r="G6090" s="10"/>
    </row>
    <row r="6091" spans="7:7">
      <c r="G6091" s="10"/>
    </row>
    <row r="6092" spans="7:7">
      <c r="G6092" s="10"/>
    </row>
    <row r="6093" spans="7:7">
      <c r="G6093" s="10"/>
    </row>
    <row r="6094" spans="7:7">
      <c r="G6094" s="10"/>
    </row>
    <row r="6095" spans="7:7">
      <c r="G6095" s="10"/>
    </row>
    <row r="6096" spans="7:7">
      <c r="G6096" s="10"/>
    </row>
    <row r="6097" spans="7:7">
      <c r="G6097" s="10"/>
    </row>
    <row r="6098" spans="7:7">
      <c r="G6098" s="10"/>
    </row>
    <row r="6099" spans="7:7">
      <c r="G6099" s="10"/>
    </row>
    <row r="6100" spans="7:7">
      <c r="G6100" s="10"/>
    </row>
    <row r="6101" spans="7:7">
      <c r="G6101" s="10"/>
    </row>
    <row r="6102" spans="7:7">
      <c r="G6102" s="10"/>
    </row>
    <row r="6103" spans="7:7">
      <c r="G6103" s="10"/>
    </row>
    <row r="6104" spans="7:7">
      <c r="G6104" s="10"/>
    </row>
    <row r="6105" spans="7:7">
      <c r="G6105" s="10"/>
    </row>
    <row r="6106" spans="7:7">
      <c r="G6106" s="10"/>
    </row>
    <row r="6107" spans="7:7">
      <c r="G6107" s="10"/>
    </row>
    <row r="6108" spans="7:7">
      <c r="G6108" s="10"/>
    </row>
    <row r="6109" spans="7:7">
      <c r="G6109" s="10"/>
    </row>
    <row r="6110" spans="7:7">
      <c r="G6110" s="10"/>
    </row>
    <row r="6111" spans="7:7">
      <c r="G6111" s="10"/>
    </row>
    <row r="6112" spans="7:7">
      <c r="G6112" s="10"/>
    </row>
    <row r="6113" spans="7:7">
      <c r="G6113" s="10"/>
    </row>
    <row r="6114" spans="7:7">
      <c r="G6114" s="10"/>
    </row>
    <row r="6115" spans="7:7">
      <c r="G6115" s="10"/>
    </row>
    <row r="6116" spans="7:7">
      <c r="G6116" s="10"/>
    </row>
    <row r="6117" spans="7:7">
      <c r="G6117" s="10"/>
    </row>
    <row r="6118" spans="7:7">
      <c r="G6118" s="10"/>
    </row>
    <row r="6119" spans="7:7">
      <c r="G6119" s="10"/>
    </row>
    <row r="6120" spans="7:7">
      <c r="G6120" s="10"/>
    </row>
    <row r="6121" spans="7:7">
      <c r="G6121" s="10"/>
    </row>
    <row r="6122" spans="7:7">
      <c r="G6122" s="10"/>
    </row>
    <row r="6123" spans="7:7">
      <c r="G6123" s="10"/>
    </row>
    <row r="6124" spans="7:7">
      <c r="G6124" s="10"/>
    </row>
    <row r="6125" spans="7:7">
      <c r="G6125" s="10"/>
    </row>
    <row r="6126" spans="7:7">
      <c r="G6126" s="10"/>
    </row>
    <row r="6127" spans="7:7">
      <c r="G6127" s="10"/>
    </row>
    <row r="6128" spans="7:7">
      <c r="G6128" s="10"/>
    </row>
    <row r="6129" spans="7:7">
      <c r="G6129" s="10"/>
    </row>
    <row r="6130" spans="7:7">
      <c r="G6130" s="10"/>
    </row>
    <row r="6131" spans="7:7">
      <c r="G6131" s="10"/>
    </row>
    <row r="6132" spans="7:7">
      <c r="G6132" s="10"/>
    </row>
    <row r="6133" spans="7:7">
      <c r="G6133" s="10"/>
    </row>
    <row r="6134" spans="7:7">
      <c r="G6134" s="10"/>
    </row>
    <row r="6135" spans="7:7">
      <c r="G6135" s="10"/>
    </row>
    <row r="6136" spans="7:7">
      <c r="G6136" s="10"/>
    </row>
    <row r="6137" spans="7:7">
      <c r="G6137" s="10"/>
    </row>
    <row r="6138" spans="7:7">
      <c r="G6138" s="10"/>
    </row>
    <row r="6139" spans="7:7">
      <c r="G6139" s="10"/>
    </row>
    <row r="6140" spans="7:7">
      <c r="G6140" s="10"/>
    </row>
    <row r="6141" spans="7:7">
      <c r="G6141" s="10"/>
    </row>
    <row r="6142" spans="7:7">
      <c r="G6142" s="10"/>
    </row>
    <row r="6143" spans="7:7">
      <c r="G6143" s="10"/>
    </row>
    <row r="6144" spans="7:7">
      <c r="G6144" s="10"/>
    </row>
    <row r="6145" spans="7:7">
      <c r="G6145" s="10"/>
    </row>
    <row r="6146" spans="7:7">
      <c r="G6146" s="10"/>
    </row>
    <row r="6147" spans="7:7">
      <c r="G6147" s="10"/>
    </row>
    <row r="6148" spans="7:7">
      <c r="G6148" s="10"/>
    </row>
    <row r="6149" spans="7:7">
      <c r="G6149" s="10"/>
    </row>
    <row r="6150" spans="7:7">
      <c r="G6150" s="10"/>
    </row>
    <row r="6151" spans="7:7">
      <c r="G6151" s="10"/>
    </row>
    <row r="6152" spans="7:7">
      <c r="G6152" s="10"/>
    </row>
    <row r="6153" spans="7:7">
      <c r="G6153" s="10"/>
    </row>
    <row r="6154" spans="7:7">
      <c r="G6154" s="10"/>
    </row>
    <row r="6155" spans="7:7">
      <c r="G6155" s="10"/>
    </row>
    <row r="6156" spans="7:7">
      <c r="G6156" s="10"/>
    </row>
    <row r="6157" spans="7:7">
      <c r="G6157" s="10"/>
    </row>
    <row r="6158" spans="7:7">
      <c r="G6158" s="10"/>
    </row>
    <row r="6159" spans="7:7">
      <c r="G6159" s="10"/>
    </row>
    <row r="6160" spans="7:7">
      <c r="G6160" s="10"/>
    </row>
    <row r="6161" spans="7:7">
      <c r="G6161" s="10"/>
    </row>
    <row r="6162" spans="7:7">
      <c r="G6162" s="10"/>
    </row>
    <row r="6163" spans="7:7">
      <c r="G6163" s="10"/>
    </row>
    <row r="6164" spans="7:7">
      <c r="G6164" s="10"/>
    </row>
    <row r="6165" spans="7:7">
      <c r="G6165" s="10"/>
    </row>
    <row r="6166" spans="7:7">
      <c r="G6166" s="10"/>
    </row>
    <row r="6167" spans="7:7">
      <c r="G6167" s="10"/>
    </row>
    <row r="6168" spans="7:7">
      <c r="G6168" s="10"/>
    </row>
    <row r="6169" spans="7:7">
      <c r="G6169" s="10"/>
    </row>
    <row r="6170" spans="7:7">
      <c r="G6170" s="10"/>
    </row>
    <row r="6171" spans="7:7">
      <c r="G6171" s="10"/>
    </row>
    <row r="6172" spans="7:7">
      <c r="G6172" s="10"/>
    </row>
    <row r="6173" spans="7:7">
      <c r="G6173" s="10"/>
    </row>
    <row r="6174" spans="7:7">
      <c r="G6174" s="10"/>
    </row>
    <row r="6175" spans="7:7">
      <c r="G6175" s="10"/>
    </row>
    <row r="6176" spans="7:7">
      <c r="G6176" s="10"/>
    </row>
    <row r="6177" spans="7:7">
      <c r="G6177" s="10"/>
    </row>
    <row r="6178" spans="7:7">
      <c r="G6178" s="10"/>
    </row>
    <row r="6179" spans="7:7">
      <c r="G6179" s="10"/>
    </row>
    <row r="6180" spans="7:7">
      <c r="G6180" s="10"/>
    </row>
    <row r="6181" spans="7:7">
      <c r="G6181" s="10"/>
    </row>
    <row r="6182" spans="7:7">
      <c r="G6182" s="10"/>
    </row>
    <row r="6183" spans="7:7">
      <c r="G6183" s="10"/>
    </row>
    <row r="6184" spans="7:7">
      <c r="G6184" s="10"/>
    </row>
    <row r="6185" spans="7:7">
      <c r="G6185" s="10"/>
    </row>
    <row r="6186" spans="7:7">
      <c r="G6186" s="10"/>
    </row>
    <row r="6187" spans="7:7">
      <c r="G6187" s="10"/>
    </row>
    <row r="6188" spans="7:7">
      <c r="G6188" s="10"/>
    </row>
    <row r="6189" spans="7:7">
      <c r="G6189" s="10"/>
    </row>
    <row r="6190" spans="7:7">
      <c r="G6190" s="10"/>
    </row>
    <row r="6191" spans="7:7">
      <c r="G6191" s="10"/>
    </row>
    <row r="6192" spans="7:7">
      <c r="G6192" s="10"/>
    </row>
    <row r="6193" spans="7:7">
      <c r="G6193" s="10"/>
    </row>
    <row r="6194" spans="7:7">
      <c r="G6194" s="10"/>
    </row>
    <row r="6195" spans="7:7">
      <c r="G6195" s="10"/>
    </row>
    <row r="6196" spans="7:7">
      <c r="G6196" s="10"/>
    </row>
    <row r="6197" spans="7:7">
      <c r="G6197" s="10"/>
    </row>
    <row r="6198" spans="7:7">
      <c r="G6198" s="10"/>
    </row>
    <row r="6199" spans="7:7">
      <c r="G6199" s="10"/>
    </row>
    <row r="6200" spans="7:7">
      <c r="G6200" s="10"/>
    </row>
    <row r="6201" spans="7:7">
      <c r="G6201" s="10"/>
    </row>
    <row r="6202" spans="7:7">
      <c r="G6202" s="10"/>
    </row>
    <row r="6203" spans="7:7">
      <c r="G6203" s="10"/>
    </row>
    <row r="6204" spans="7:7">
      <c r="G6204" s="10"/>
    </row>
    <row r="6205" spans="7:7">
      <c r="G6205" s="10"/>
    </row>
    <row r="6206" spans="7:7">
      <c r="G6206" s="10"/>
    </row>
    <row r="6207" spans="7:7">
      <c r="G6207" s="10"/>
    </row>
    <row r="6208" spans="7:7">
      <c r="G6208" s="10"/>
    </row>
    <row r="6209" spans="7:7">
      <c r="G6209" s="10"/>
    </row>
    <row r="6210" spans="7:7">
      <c r="G6210" s="10"/>
    </row>
    <row r="6211" spans="7:7">
      <c r="G6211" s="10"/>
    </row>
    <row r="6212" spans="7:7">
      <c r="G6212" s="10"/>
    </row>
    <row r="6213" spans="7:7">
      <c r="G6213" s="10"/>
    </row>
    <row r="6214" spans="7:7">
      <c r="G6214" s="10"/>
    </row>
    <row r="6215" spans="7:7">
      <c r="G6215" s="10"/>
    </row>
    <row r="6216" spans="7:7">
      <c r="G6216" s="10"/>
    </row>
    <row r="6217" spans="7:7">
      <c r="G6217" s="10"/>
    </row>
    <row r="6218" spans="7:7">
      <c r="G6218" s="10"/>
    </row>
    <row r="6219" spans="7:7">
      <c r="G6219" s="10"/>
    </row>
    <row r="6220" spans="7:7">
      <c r="G6220" s="10"/>
    </row>
    <row r="6221" spans="7:7">
      <c r="G6221" s="10"/>
    </row>
    <row r="6222" spans="7:7">
      <c r="G6222" s="10"/>
    </row>
    <row r="6223" spans="7:7">
      <c r="G6223" s="10"/>
    </row>
    <row r="6224" spans="7:7">
      <c r="G6224" s="10"/>
    </row>
    <row r="6225" spans="7:7">
      <c r="G6225" s="10"/>
    </row>
    <row r="6226" spans="7:7">
      <c r="G6226" s="10"/>
    </row>
    <row r="6227" spans="7:7">
      <c r="G6227" s="10"/>
    </row>
    <row r="6228" spans="7:7">
      <c r="G6228" s="10"/>
    </row>
    <row r="6229" spans="7:7">
      <c r="G6229" s="10"/>
    </row>
    <row r="6230" spans="7:7">
      <c r="G6230" s="10"/>
    </row>
    <row r="6231" spans="7:7">
      <c r="G6231" s="10"/>
    </row>
    <row r="6232" spans="7:7">
      <c r="G6232" s="10"/>
    </row>
    <row r="6233" spans="7:7">
      <c r="G6233" s="10"/>
    </row>
    <row r="6234" spans="7:7">
      <c r="G6234" s="10"/>
    </row>
    <row r="6235" spans="7:7">
      <c r="G6235" s="10"/>
    </row>
    <row r="6236" spans="7:7">
      <c r="G6236" s="10"/>
    </row>
    <row r="6237" spans="7:7">
      <c r="G6237" s="10"/>
    </row>
    <row r="6238" spans="7:7">
      <c r="G6238" s="10"/>
    </row>
    <row r="6239" spans="7:7">
      <c r="G6239" s="10"/>
    </row>
    <row r="6240" spans="7:7">
      <c r="G6240" s="10"/>
    </row>
    <row r="6241" spans="7:7">
      <c r="G6241" s="10"/>
    </row>
    <row r="6242" spans="7:7">
      <c r="G6242" s="10"/>
    </row>
    <row r="6243" spans="7:7">
      <c r="G6243" s="10"/>
    </row>
    <row r="6244" spans="7:7">
      <c r="G6244" s="10"/>
    </row>
    <row r="6245" spans="7:7">
      <c r="G6245" s="10"/>
    </row>
    <row r="6246" spans="7:7">
      <c r="G6246" s="10"/>
    </row>
    <row r="6247" spans="7:7">
      <c r="G6247" s="10"/>
    </row>
    <row r="6248" spans="7:7">
      <c r="G6248" s="10"/>
    </row>
    <row r="6249" spans="7:7">
      <c r="G6249" s="10"/>
    </row>
    <row r="6250" spans="7:7">
      <c r="G6250" s="10"/>
    </row>
    <row r="6251" spans="7:7">
      <c r="G6251" s="10"/>
    </row>
    <row r="6252" spans="7:7">
      <c r="G6252" s="10"/>
    </row>
    <row r="6253" spans="7:7">
      <c r="G6253" s="10"/>
    </row>
    <row r="6254" spans="7:7">
      <c r="G6254" s="10"/>
    </row>
    <row r="6255" spans="7:7">
      <c r="G6255" s="10"/>
    </row>
    <row r="6256" spans="7:7">
      <c r="G6256" s="10"/>
    </row>
    <row r="6257" spans="7:7">
      <c r="G6257" s="10"/>
    </row>
    <row r="6258" spans="7:7">
      <c r="G6258" s="10"/>
    </row>
    <row r="6259" spans="7:7">
      <c r="G6259" s="10"/>
    </row>
    <row r="6260" spans="7:7">
      <c r="G6260" s="10"/>
    </row>
    <row r="6261" spans="7:7">
      <c r="G6261" s="10"/>
    </row>
    <row r="6262" spans="7:7">
      <c r="G6262" s="10"/>
    </row>
    <row r="6263" spans="7:7">
      <c r="G6263" s="10"/>
    </row>
    <row r="6264" spans="7:7">
      <c r="G6264" s="10"/>
    </row>
    <row r="6265" spans="7:7">
      <c r="G6265" s="10"/>
    </row>
    <row r="6266" spans="7:7">
      <c r="G6266" s="10"/>
    </row>
    <row r="6267" spans="7:7">
      <c r="G6267" s="10"/>
    </row>
    <row r="6268" spans="7:7">
      <c r="G6268" s="10"/>
    </row>
    <row r="6269" spans="7:7">
      <c r="G6269" s="10"/>
    </row>
    <row r="6270" spans="7:7">
      <c r="G6270" s="10"/>
    </row>
    <row r="6271" spans="7:7">
      <c r="G6271" s="10"/>
    </row>
    <row r="6272" spans="7:7">
      <c r="G6272" s="10"/>
    </row>
    <row r="6273" spans="7:7">
      <c r="G6273" s="10"/>
    </row>
    <row r="6274" spans="7:7">
      <c r="G6274" s="10"/>
    </row>
    <row r="6275" spans="7:7">
      <c r="G6275" s="10"/>
    </row>
    <row r="6276" spans="7:7">
      <c r="G6276" s="10"/>
    </row>
    <row r="6277" spans="7:7">
      <c r="G6277" s="10"/>
    </row>
    <row r="6278" spans="7:7">
      <c r="G6278" s="10"/>
    </row>
    <row r="6279" spans="7:7">
      <c r="G6279" s="10"/>
    </row>
    <row r="6280" spans="7:7">
      <c r="G6280" s="10"/>
    </row>
    <row r="6281" spans="7:7">
      <c r="G6281" s="10"/>
    </row>
    <row r="6282" spans="7:7">
      <c r="G6282" s="10"/>
    </row>
    <row r="6283" spans="7:7">
      <c r="G6283" s="10"/>
    </row>
    <row r="6284" spans="7:7">
      <c r="G6284" s="10"/>
    </row>
    <row r="6285" spans="7:7">
      <c r="G6285" s="10"/>
    </row>
    <row r="6286" spans="7:7">
      <c r="G6286" s="10"/>
    </row>
    <row r="6287" spans="7:7">
      <c r="G6287" s="10"/>
    </row>
    <row r="6288" spans="7:7">
      <c r="G6288" s="10"/>
    </row>
    <row r="6289" spans="7:7">
      <c r="G6289" s="10"/>
    </row>
    <row r="6290" spans="7:7">
      <c r="G6290" s="10"/>
    </row>
    <row r="6291" spans="7:7">
      <c r="G6291" s="10"/>
    </row>
    <row r="6292" spans="7:7">
      <c r="G6292" s="10"/>
    </row>
    <row r="6293" spans="7:7">
      <c r="G6293" s="10"/>
    </row>
    <row r="6294" spans="7:7">
      <c r="G6294" s="10"/>
    </row>
    <row r="6295" spans="7:7">
      <c r="G6295" s="10"/>
    </row>
    <row r="6296" spans="7:7">
      <c r="G6296" s="10"/>
    </row>
    <row r="6297" spans="7:7">
      <c r="G6297" s="10"/>
    </row>
    <row r="6298" spans="7:7">
      <c r="G6298" s="10"/>
    </row>
    <row r="6299" spans="7:7">
      <c r="G6299" s="10"/>
    </row>
    <row r="6300" spans="7:7">
      <c r="G6300" s="10"/>
    </row>
    <row r="6301" spans="7:7">
      <c r="G6301" s="10"/>
    </row>
    <row r="6302" spans="7:7">
      <c r="G6302" s="10"/>
    </row>
    <row r="6303" spans="7:7">
      <c r="G6303" s="10"/>
    </row>
    <row r="6304" spans="7:7">
      <c r="G6304" s="10"/>
    </row>
    <row r="6305" spans="7:7">
      <c r="G6305" s="10"/>
    </row>
    <row r="6306" spans="7:7">
      <c r="G6306" s="10"/>
    </row>
    <row r="6307" spans="7:7">
      <c r="G6307" s="10"/>
    </row>
    <row r="6308" spans="7:7">
      <c r="G6308" s="10"/>
    </row>
    <row r="6309" spans="7:7">
      <c r="G6309" s="10"/>
    </row>
    <row r="6310" spans="7:7">
      <c r="G6310" s="10"/>
    </row>
    <row r="6311" spans="7:7">
      <c r="G6311" s="10"/>
    </row>
    <row r="6312" spans="7:7">
      <c r="G6312" s="10"/>
    </row>
    <row r="6313" spans="7:7">
      <c r="G6313" s="10"/>
    </row>
    <row r="6314" spans="7:7">
      <c r="G6314" s="10"/>
    </row>
    <row r="6315" spans="7:7">
      <c r="G6315" s="10"/>
    </row>
    <row r="6316" spans="7:7">
      <c r="G6316" s="10"/>
    </row>
    <row r="6317" spans="7:7">
      <c r="G6317" s="10"/>
    </row>
    <row r="6318" spans="7:7">
      <c r="G6318" s="10"/>
    </row>
    <row r="6319" spans="7:7">
      <c r="G6319" s="10"/>
    </row>
    <row r="6320" spans="7:7">
      <c r="G6320" s="10"/>
    </row>
    <row r="6321" spans="7:7">
      <c r="G6321" s="10"/>
    </row>
    <row r="6322" spans="7:7">
      <c r="G6322" s="10"/>
    </row>
    <row r="6323" spans="7:7">
      <c r="G6323" s="10"/>
    </row>
    <row r="6324" spans="7:7">
      <c r="G6324" s="10"/>
    </row>
    <row r="6325" spans="7:7">
      <c r="G6325" s="10"/>
    </row>
    <row r="6326" spans="7:7">
      <c r="G6326" s="10"/>
    </row>
    <row r="6327" spans="7:7">
      <c r="G6327" s="10"/>
    </row>
    <row r="6328" spans="7:7">
      <c r="G6328" s="10"/>
    </row>
    <row r="6329" spans="7:7">
      <c r="G6329" s="10"/>
    </row>
    <row r="6330" spans="7:7">
      <c r="G6330" s="10"/>
    </row>
    <row r="6331" spans="7:7">
      <c r="G6331" s="10"/>
    </row>
    <row r="6332" spans="7:7">
      <c r="G6332" s="10"/>
    </row>
    <row r="6333" spans="7:7">
      <c r="G6333" s="10"/>
    </row>
    <row r="6334" spans="7:7">
      <c r="G6334" s="10"/>
    </row>
    <row r="6335" spans="7:7">
      <c r="G6335" s="10"/>
    </row>
    <row r="6336" spans="7:7">
      <c r="G6336" s="10"/>
    </row>
    <row r="6337" spans="7:7">
      <c r="G6337" s="10"/>
    </row>
    <row r="6338" spans="7:7">
      <c r="G6338" s="10"/>
    </row>
    <row r="6339" spans="7:7">
      <c r="G6339" s="10"/>
    </row>
    <row r="6340" spans="7:7">
      <c r="G6340" s="10"/>
    </row>
    <row r="6341" spans="7:7">
      <c r="G6341" s="10"/>
    </row>
    <row r="6342" spans="7:7">
      <c r="G6342" s="10"/>
    </row>
    <row r="6343" spans="7:7">
      <c r="G6343" s="10"/>
    </row>
    <row r="6344" spans="7:7">
      <c r="G6344" s="10"/>
    </row>
    <row r="6345" spans="7:7">
      <c r="G6345" s="10"/>
    </row>
    <row r="6346" spans="7:7">
      <c r="G6346" s="10"/>
    </row>
    <row r="6347" spans="7:7">
      <c r="G6347" s="10"/>
    </row>
    <row r="6348" spans="7:7">
      <c r="G6348" s="10"/>
    </row>
    <row r="6349" spans="7:7">
      <c r="G6349" s="10"/>
    </row>
    <row r="6350" spans="7:7">
      <c r="G6350" s="10"/>
    </row>
    <row r="6351" spans="7:7">
      <c r="G6351" s="10"/>
    </row>
    <row r="6352" spans="7:7">
      <c r="G6352" s="10"/>
    </row>
    <row r="6353" spans="7:7">
      <c r="G6353" s="10"/>
    </row>
    <row r="6354" spans="7:7">
      <c r="G6354" s="10"/>
    </row>
    <row r="6355" spans="7:7">
      <c r="G6355" s="10"/>
    </row>
    <row r="6356" spans="7:7">
      <c r="G6356" s="10"/>
    </row>
    <row r="6357" spans="7:7">
      <c r="G6357" s="10"/>
    </row>
    <row r="6358" spans="7:7">
      <c r="G6358" s="10"/>
    </row>
    <row r="6359" spans="7:7">
      <c r="G6359" s="10"/>
    </row>
    <row r="6360" spans="7:7">
      <c r="G6360" s="10"/>
    </row>
    <row r="6361" spans="7:7">
      <c r="G6361" s="10"/>
    </row>
    <row r="6362" spans="7:7">
      <c r="G6362" s="10"/>
    </row>
    <row r="6363" spans="7:7">
      <c r="G6363" s="10"/>
    </row>
    <row r="6364" spans="7:7">
      <c r="G6364" s="10"/>
    </row>
    <row r="6365" spans="7:7">
      <c r="G6365" s="10"/>
    </row>
    <row r="6366" spans="7:7">
      <c r="G6366" s="10"/>
    </row>
    <row r="6367" spans="7:7">
      <c r="G6367" s="10"/>
    </row>
    <row r="6368" spans="7:7">
      <c r="G6368" s="10"/>
    </row>
    <row r="6369" spans="7:7">
      <c r="G6369" s="10"/>
    </row>
    <row r="6370" spans="7:7">
      <c r="G6370" s="10"/>
    </row>
    <row r="6371" spans="7:7">
      <c r="G6371" s="10"/>
    </row>
    <row r="6372" spans="7:7">
      <c r="G6372" s="10"/>
    </row>
    <row r="6373" spans="7:7">
      <c r="G6373" s="10"/>
    </row>
    <row r="6374" spans="7:7">
      <c r="G6374" s="10"/>
    </row>
    <row r="6375" spans="7:7">
      <c r="G6375" s="10"/>
    </row>
    <row r="6376" spans="7:7">
      <c r="G6376" s="10"/>
    </row>
    <row r="6377" spans="7:7">
      <c r="G6377" s="10"/>
    </row>
    <row r="6378" spans="7:7">
      <c r="G6378" s="10"/>
    </row>
    <row r="6379" spans="7:7">
      <c r="G6379" s="10"/>
    </row>
    <row r="6380" spans="7:7">
      <c r="G6380" s="10"/>
    </row>
    <row r="6381" spans="7:7">
      <c r="G6381" s="10"/>
    </row>
    <row r="6382" spans="7:7">
      <c r="G6382" s="10"/>
    </row>
    <row r="6383" spans="7:7">
      <c r="G6383" s="10"/>
    </row>
    <row r="6384" spans="7:7">
      <c r="G6384" s="10"/>
    </row>
    <row r="6385" spans="7:7">
      <c r="G6385" s="10"/>
    </row>
    <row r="6386" spans="7:7">
      <c r="G6386" s="10"/>
    </row>
    <row r="6387" spans="7:7">
      <c r="G6387" s="10"/>
    </row>
    <row r="6388" spans="7:7">
      <c r="G6388" s="10"/>
    </row>
    <row r="6389" spans="7:7">
      <c r="G6389" s="10"/>
    </row>
    <row r="6390" spans="7:7">
      <c r="G6390" s="10"/>
    </row>
    <row r="6391" spans="7:7">
      <c r="G6391" s="10"/>
    </row>
    <row r="6392" spans="7:7">
      <c r="G6392" s="10"/>
    </row>
    <row r="6393" spans="7:7">
      <c r="G6393" s="10"/>
    </row>
    <row r="6394" spans="7:7">
      <c r="G6394" s="10"/>
    </row>
    <row r="6395" spans="7:7">
      <c r="G6395" s="10"/>
    </row>
    <row r="6396" spans="7:7">
      <c r="G6396" s="10"/>
    </row>
    <row r="6397" spans="7:7">
      <c r="G6397" s="10"/>
    </row>
    <row r="6398" spans="7:7">
      <c r="G6398" s="10"/>
    </row>
    <row r="6399" spans="7:7">
      <c r="G6399" s="10"/>
    </row>
    <row r="6400" spans="7:7">
      <c r="G6400" s="10"/>
    </row>
    <row r="6401" spans="7:7">
      <c r="G6401" s="10"/>
    </row>
    <row r="6402" spans="7:7">
      <c r="G6402" s="10"/>
    </row>
    <row r="6403" spans="7:7">
      <c r="G6403" s="10"/>
    </row>
    <row r="6404" spans="7:7">
      <c r="G6404" s="10"/>
    </row>
    <row r="6405" spans="7:7">
      <c r="G6405" s="10"/>
    </row>
    <row r="6406" spans="7:7">
      <c r="G6406" s="10"/>
    </row>
    <row r="6407" spans="7:7">
      <c r="G6407" s="10"/>
    </row>
    <row r="6408" spans="7:7">
      <c r="G6408" s="10"/>
    </row>
    <row r="6409" spans="7:7">
      <c r="G6409" s="10"/>
    </row>
    <row r="6410" spans="7:7">
      <c r="G6410" s="10"/>
    </row>
    <row r="6411" spans="7:7">
      <c r="G6411" s="10"/>
    </row>
    <row r="6412" spans="7:7">
      <c r="G6412" s="10"/>
    </row>
    <row r="6413" spans="7:7">
      <c r="G6413" s="10"/>
    </row>
    <row r="6414" spans="7:7">
      <c r="G6414" s="10"/>
    </row>
    <row r="6415" spans="7:7">
      <c r="G6415" s="10"/>
    </row>
    <row r="6416" spans="7:7">
      <c r="G6416" s="10"/>
    </row>
    <row r="6417" spans="7:7">
      <c r="G6417" s="10"/>
    </row>
    <row r="6418" spans="7:7">
      <c r="G6418" s="10"/>
    </row>
    <row r="6419" spans="7:7">
      <c r="G6419" s="10"/>
    </row>
    <row r="6420" spans="7:7">
      <c r="G6420" s="10"/>
    </row>
    <row r="6421" spans="7:7">
      <c r="G6421" s="10"/>
    </row>
    <row r="6422" spans="7:7">
      <c r="G6422" s="10"/>
    </row>
    <row r="6423" spans="7:7">
      <c r="G6423" s="10"/>
    </row>
    <row r="6424" spans="7:7">
      <c r="G6424" s="10"/>
    </row>
    <row r="6425" spans="7:7">
      <c r="G6425" s="10"/>
    </row>
    <row r="6426" spans="7:7">
      <c r="G6426" s="10"/>
    </row>
    <row r="6427" spans="7:7">
      <c r="G6427" s="10"/>
    </row>
    <row r="6428" spans="7:7">
      <c r="G6428" s="10"/>
    </row>
    <row r="6429" spans="7:7">
      <c r="G6429" s="10"/>
    </row>
    <row r="6430" spans="7:7">
      <c r="G6430" s="10"/>
    </row>
    <row r="6431" spans="7:7">
      <c r="G6431" s="10"/>
    </row>
    <row r="6432" spans="7:7">
      <c r="G6432" s="10"/>
    </row>
    <row r="6433" spans="7:7">
      <c r="G6433" s="10"/>
    </row>
    <row r="6434" spans="7:7">
      <c r="G6434" s="10"/>
    </row>
    <row r="6435" spans="7:7">
      <c r="G6435" s="10"/>
    </row>
    <row r="6436" spans="7:7">
      <c r="G6436" s="10"/>
    </row>
    <row r="6437" spans="7:7">
      <c r="G6437" s="10"/>
    </row>
    <row r="6438" spans="7:7">
      <c r="G6438" s="10"/>
    </row>
    <row r="6439" spans="7:7">
      <c r="G6439" s="10"/>
    </row>
    <row r="6440" spans="7:7">
      <c r="G6440" s="10"/>
    </row>
    <row r="6441" spans="7:7">
      <c r="G6441" s="10"/>
    </row>
    <row r="6442" spans="7:7">
      <c r="G6442" s="10"/>
    </row>
    <row r="6443" spans="7:7">
      <c r="G6443" s="10"/>
    </row>
    <row r="6444" spans="7:7">
      <c r="G6444" s="10"/>
    </row>
    <row r="6445" spans="7:7">
      <c r="G6445" s="10"/>
    </row>
    <row r="6446" spans="7:7">
      <c r="G6446" s="10"/>
    </row>
    <row r="6447" spans="7:7">
      <c r="G6447" s="10"/>
    </row>
    <row r="6448" spans="7:7">
      <c r="G6448" s="10"/>
    </row>
    <row r="6449" spans="7:7">
      <c r="G6449" s="10"/>
    </row>
    <row r="6450" spans="7:7">
      <c r="G6450" s="10"/>
    </row>
    <row r="6451" spans="7:7">
      <c r="G6451" s="10"/>
    </row>
    <row r="6452" spans="7:7">
      <c r="G6452" s="10"/>
    </row>
    <row r="6453" spans="7:7">
      <c r="G6453" s="10"/>
    </row>
    <row r="6454" spans="7:7">
      <c r="G6454" s="10"/>
    </row>
    <row r="6455" spans="7:7">
      <c r="G6455" s="10"/>
    </row>
    <row r="6456" spans="7:7">
      <c r="G6456" s="10"/>
    </row>
    <row r="6457" spans="7:7">
      <c r="G6457" s="10"/>
    </row>
    <row r="6458" spans="7:7">
      <c r="G6458" s="10"/>
    </row>
    <row r="6459" spans="7:7">
      <c r="G6459" s="10"/>
    </row>
    <row r="6460" spans="7:7">
      <c r="G6460" s="10"/>
    </row>
    <row r="6461" spans="7:7">
      <c r="G6461" s="10"/>
    </row>
    <row r="6462" spans="7:7">
      <c r="G6462" s="10"/>
    </row>
    <row r="6463" spans="7:7">
      <c r="G6463" s="10"/>
    </row>
    <row r="6464" spans="7:7">
      <c r="G6464" s="10"/>
    </row>
    <row r="6465" spans="7:7">
      <c r="G6465" s="10"/>
    </row>
    <row r="6466" spans="7:7">
      <c r="G6466" s="10"/>
    </row>
    <row r="6467" spans="7:7">
      <c r="G6467" s="10"/>
    </row>
    <row r="6468" spans="7:7">
      <c r="G6468" s="10"/>
    </row>
    <row r="6469" spans="7:7">
      <c r="G6469" s="10"/>
    </row>
    <row r="6470" spans="7:7">
      <c r="G6470" s="10"/>
    </row>
    <row r="6471" spans="7:7">
      <c r="G6471" s="10"/>
    </row>
    <row r="6472" spans="7:7">
      <c r="G6472" s="10"/>
    </row>
    <row r="6473" spans="7:7">
      <c r="G6473" s="10"/>
    </row>
    <row r="6474" spans="7:7">
      <c r="G6474" s="10"/>
    </row>
    <row r="6475" spans="7:7">
      <c r="G6475" s="10"/>
    </row>
    <row r="6476" spans="7:7">
      <c r="G6476" s="10"/>
    </row>
    <row r="6477" spans="7:7">
      <c r="G6477" s="10"/>
    </row>
    <row r="6478" spans="7:7">
      <c r="G6478" s="10"/>
    </row>
    <row r="6479" spans="7:7">
      <c r="G6479" s="10"/>
    </row>
    <row r="6480" spans="7:7">
      <c r="G6480" s="10"/>
    </row>
    <row r="6481" spans="7:7">
      <c r="G6481" s="10"/>
    </row>
    <row r="6482" spans="7:7">
      <c r="G6482" s="10"/>
    </row>
    <row r="6483" spans="7:7">
      <c r="G6483" s="10"/>
    </row>
    <row r="6484" spans="7:7">
      <c r="G6484" s="10"/>
    </row>
    <row r="6485" spans="7:7">
      <c r="G6485" s="10"/>
    </row>
    <row r="6486" spans="7:7">
      <c r="G6486" s="10"/>
    </row>
    <row r="6487" spans="7:7">
      <c r="G6487" s="10"/>
    </row>
    <row r="6488" spans="7:7">
      <c r="G6488" s="10"/>
    </row>
    <row r="6489" spans="7:7">
      <c r="G6489" s="10"/>
    </row>
    <row r="6490" spans="7:7">
      <c r="G6490" s="10"/>
    </row>
    <row r="6491" spans="7:7">
      <c r="G6491" s="10"/>
    </row>
    <row r="6492" spans="7:7">
      <c r="G6492" s="10"/>
    </row>
    <row r="6493" spans="7:7">
      <c r="G6493" s="10"/>
    </row>
    <row r="6494" spans="7:7">
      <c r="G6494" s="10"/>
    </row>
    <row r="6495" spans="7:7">
      <c r="G6495" s="10"/>
    </row>
    <row r="6496" spans="7:7">
      <c r="G6496" s="10"/>
    </row>
    <row r="6497" spans="7:7">
      <c r="G6497" s="10"/>
    </row>
    <row r="6498" spans="7:7">
      <c r="G6498" s="10"/>
    </row>
    <row r="6499" spans="7:7">
      <c r="G6499" s="10"/>
    </row>
    <row r="6500" spans="7:7">
      <c r="G6500" s="10"/>
    </row>
    <row r="6501" spans="7:7">
      <c r="G6501" s="10"/>
    </row>
    <row r="6502" spans="7:7">
      <c r="G6502" s="10"/>
    </row>
    <row r="6503" spans="7:7">
      <c r="G6503" s="10"/>
    </row>
    <row r="6504" spans="7:7">
      <c r="G6504" s="10"/>
    </row>
    <row r="6505" spans="7:7">
      <c r="G6505" s="10"/>
    </row>
    <row r="6506" spans="7:7">
      <c r="G6506" s="10"/>
    </row>
    <row r="6507" spans="7:7">
      <c r="G6507" s="10"/>
    </row>
    <row r="6508" spans="7:7">
      <c r="G6508" s="10"/>
    </row>
    <row r="6509" spans="7:7">
      <c r="G6509" s="10"/>
    </row>
    <row r="6510" spans="7:7">
      <c r="G6510" s="10"/>
    </row>
    <row r="6511" spans="7:7">
      <c r="G6511" s="10"/>
    </row>
    <row r="6512" spans="7:7">
      <c r="G6512" s="10"/>
    </row>
    <row r="6513" spans="7:7">
      <c r="G6513" s="10"/>
    </row>
    <row r="6514" spans="7:7">
      <c r="G6514" s="10"/>
    </row>
    <row r="6515" spans="7:7">
      <c r="G6515" s="10"/>
    </row>
    <row r="6516" spans="7:7">
      <c r="G6516" s="10"/>
    </row>
    <row r="6517" spans="7:7">
      <c r="G6517" s="10"/>
    </row>
    <row r="6518" spans="7:7">
      <c r="G6518" s="10"/>
    </row>
    <row r="6519" spans="7:7">
      <c r="G6519" s="10"/>
    </row>
    <row r="6520" spans="7:7">
      <c r="G6520" s="10"/>
    </row>
    <row r="6521" spans="7:7">
      <c r="G6521" s="10"/>
    </row>
    <row r="6522" spans="7:7">
      <c r="G6522" s="10"/>
    </row>
    <row r="6523" spans="7:7">
      <c r="G6523" s="10"/>
    </row>
    <row r="6524" spans="7:7">
      <c r="G6524" s="10"/>
    </row>
    <row r="6525" spans="7:7">
      <c r="G6525" s="10"/>
    </row>
    <row r="6526" spans="7:7">
      <c r="G6526" s="10"/>
    </row>
    <row r="6527" spans="7:7">
      <c r="G6527" s="10"/>
    </row>
    <row r="6528" spans="7:7">
      <c r="G6528" s="10"/>
    </row>
    <row r="6529" spans="7:7">
      <c r="G6529" s="10"/>
    </row>
    <row r="6530" spans="7:7">
      <c r="G6530" s="10"/>
    </row>
    <row r="6531" spans="7:7">
      <c r="G6531" s="10"/>
    </row>
    <row r="6532" spans="7:7">
      <c r="G6532" s="10"/>
    </row>
    <row r="6533" spans="7:7">
      <c r="G6533" s="10"/>
    </row>
    <row r="6534" spans="7:7">
      <c r="G6534" s="10"/>
    </row>
    <row r="6535" spans="7:7">
      <c r="G6535" s="10"/>
    </row>
    <row r="6536" spans="7:7">
      <c r="G6536" s="10"/>
    </row>
    <row r="6537" spans="7:7">
      <c r="G6537" s="10"/>
    </row>
    <row r="6538" spans="7:7">
      <c r="G6538" s="10"/>
    </row>
    <row r="6539" spans="7:7">
      <c r="G6539" s="10"/>
    </row>
    <row r="6540" spans="7:7">
      <c r="G6540" s="10"/>
    </row>
    <row r="6541" spans="7:7">
      <c r="G6541" s="10"/>
    </row>
    <row r="6542" spans="7:7">
      <c r="G6542" s="10"/>
    </row>
    <row r="6543" spans="7:7">
      <c r="G6543" s="10"/>
    </row>
    <row r="6544" spans="7:7">
      <c r="G6544" s="10"/>
    </row>
    <row r="6545" spans="7:7">
      <c r="G6545" s="10"/>
    </row>
    <row r="6546" spans="7:7">
      <c r="G6546" s="10"/>
    </row>
    <row r="6547" spans="7:7">
      <c r="G6547" s="10"/>
    </row>
    <row r="6548" spans="7:7">
      <c r="G6548" s="10"/>
    </row>
    <row r="6549" spans="7:7">
      <c r="G6549" s="10"/>
    </row>
    <row r="6550" spans="7:7">
      <c r="G6550" s="10"/>
    </row>
    <row r="6551" spans="7:7">
      <c r="G6551" s="10"/>
    </row>
    <row r="6552" spans="7:7">
      <c r="G6552" s="10"/>
    </row>
    <row r="6553" spans="7:7">
      <c r="G6553" s="10"/>
    </row>
    <row r="6554" spans="7:7">
      <c r="G6554" s="10"/>
    </row>
    <row r="6555" spans="7:7">
      <c r="G6555" s="10"/>
    </row>
    <row r="6556" spans="7:7">
      <c r="G6556" s="10"/>
    </row>
    <row r="6557" spans="7:7">
      <c r="G6557" s="10"/>
    </row>
    <row r="6558" spans="7:7">
      <c r="G6558" s="10"/>
    </row>
    <row r="6559" spans="7:7">
      <c r="G6559" s="10"/>
    </row>
    <row r="6560" spans="7:7">
      <c r="G6560" s="10"/>
    </row>
    <row r="6561" spans="7:7">
      <c r="G6561" s="10"/>
    </row>
    <row r="6562" spans="7:7">
      <c r="G6562" s="10"/>
    </row>
    <row r="6563" spans="7:7">
      <c r="G6563" s="10"/>
    </row>
    <row r="6564" spans="7:7">
      <c r="G6564" s="10"/>
    </row>
    <row r="6565" spans="7:7">
      <c r="G6565" s="10"/>
    </row>
    <row r="6566" spans="7:7">
      <c r="G6566" s="10"/>
    </row>
    <row r="6567" spans="7:7">
      <c r="G6567" s="10"/>
    </row>
    <row r="6568" spans="7:7">
      <c r="G6568" s="10"/>
    </row>
    <row r="6569" spans="7:7">
      <c r="G6569" s="10"/>
    </row>
    <row r="6570" spans="7:7">
      <c r="G6570" s="10"/>
    </row>
    <row r="6571" spans="7:7">
      <c r="G6571" s="10"/>
    </row>
    <row r="6572" spans="7:7">
      <c r="G6572" s="10"/>
    </row>
    <row r="6573" spans="7:7">
      <c r="G6573" s="10"/>
    </row>
    <row r="6574" spans="7:7">
      <c r="G6574" s="10"/>
    </row>
    <row r="6575" spans="7:7">
      <c r="G6575" s="10"/>
    </row>
    <row r="6576" spans="7:7">
      <c r="G6576" s="10"/>
    </row>
    <row r="6577" spans="7:7">
      <c r="G6577" s="10"/>
    </row>
    <row r="6578" spans="7:7">
      <c r="G6578" s="10"/>
    </row>
    <row r="6579" spans="7:7">
      <c r="G6579" s="10"/>
    </row>
    <row r="6580" spans="7:7">
      <c r="G6580" s="10"/>
    </row>
    <row r="6581" spans="7:7">
      <c r="G6581" s="10"/>
    </row>
    <row r="6582" spans="7:7">
      <c r="G6582" s="10"/>
    </row>
    <row r="6583" spans="7:7">
      <c r="G6583" s="10"/>
    </row>
    <row r="6584" spans="7:7">
      <c r="G6584" s="10"/>
    </row>
    <row r="6585" spans="7:7">
      <c r="G6585" s="10"/>
    </row>
    <row r="6586" spans="7:7">
      <c r="G6586" s="10"/>
    </row>
    <row r="6587" spans="7:7">
      <c r="G6587" s="10"/>
    </row>
    <row r="6588" spans="7:7">
      <c r="G6588" s="10"/>
    </row>
    <row r="6589" spans="7:7">
      <c r="G6589" s="10"/>
    </row>
    <row r="6590" spans="7:7">
      <c r="G6590" s="10"/>
    </row>
    <row r="6591" spans="7:7">
      <c r="G6591" s="10"/>
    </row>
    <row r="6592" spans="7:7">
      <c r="G6592" s="10"/>
    </row>
    <row r="6593" spans="7:7">
      <c r="G6593" s="10"/>
    </row>
    <row r="6594" spans="7:7">
      <c r="G6594" s="10"/>
    </row>
    <row r="6595" spans="7:7">
      <c r="G6595" s="10"/>
    </row>
    <row r="6596" spans="7:7">
      <c r="G6596" s="10"/>
    </row>
    <row r="6597" spans="7:7">
      <c r="G6597" s="10"/>
    </row>
    <row r="6598" spans="7:7">
      <c r="G6598" s="10"/>
    </row>
    <row r="6599" spans="7:7">
      <c r="G6599" s="10"/>
    </row>
    <row r="6600" spans="7:7">
      <c r="G6600" s="10"/>
    </row>
    <row r="6601" spans="7:7">
      <c r="G6601" s="10"/>
    </row>
    <row r="6602" spans="7:7">
      <c r="G6602" s="10"/>
    </row>
    <row r="6603" spans="7:7">
      <c r="G6603" s="10"/>
    </row>
    <row r="6604" spans="7:7">
      <c r="G6604" s="10"/>
    </row>
    <row r="6605" spans="7:7">
      <c r="G6605" s="10"/>
    </row>
    <row r="6606" spans="7:7">
      <c r="G6606" s="10"/>
    </row>
    <row r="6607" spans="7:7">
      <c r="G6607" s="10"/>
    </row>
    <row r="6608" spans="7:7">
      <c r="G6608" s="10"/>
    </row>
    <row r="6609" spans="7:7">
      <c r="G6609" s="10"/>
    </row>
    <row r="6610" spans="7:7">
      <c r="G6610" s="10"/>
    </row>
    <row r="6611" spans="7:7">
      <c r="G6611" s="10"/>
    </row>
    <row r="6612" spans="7:7">
      <c r="G6612" s="10"/>
    </row>
    <row r="6613" spans="7:7">
      <c r="G6613" s="10"/>
    </row>
    <row r="6614" spans="7:7">
      <c r="G6614" s="10"/>
    </row>
    <row r="6615" spans="7:7">
      <c r="G6615" s="10"/>
    </row>
    <row r="6616" spans="7:7">
      <c r="G6616" s="10"/>
    </row>
    <row r="6617" spans="7:7">
      <c r="G6617" s="10"/>
    </row>
    <row r="6618" spans="7:7">
      <c r="G6618" s="10"/>
    </row>
    <row r="6619" spans="7:7">
      <c r="G6619" s="10"/>
    </row>
    <row r="6620" spans="7:7">
      <c r="G6620" s="10"/>
    </row>
    <row r="6621" spans="7:7">
      <c r="G6621" s="10"/>
    </row>
    <row r="6622" spans="7:7">
      <c r="G6622" s="10"/>
    </row>
    <row r="6623" spans="7:7">
      <c r="G6623" s="10"/>
    </row>
    <row r="6624" spans="7:7">
      <c r="G6624" s="10"/>
    </row>
    <row r="6625" spans="7:7">
      <c r="G6625" s="10"/>
    </row>
    <row r="6626" spans="7:7">
      <c r="G6626" s="10"/>
    </row>
    <row r="6627" spans="7:7">
      <c r="G6627" s="10"/>
    </row>
    <row r="6628" spans="7:7">
      <c r="G6628" s="10"/>
    </row>
    <row r="6629" spans="7:7">
      <c r="G6629" s="10"/>
    </row>
    <row r="6630" spans="7:7">
      <c r="G6630" s="10"/>
    </row>
    <row r="6631" spans="7:7">
      <c r="G6631" s="10"/>
    </row>
    <row r="6632" spans="7:7">
      <c r="G6632" s="10"/>
    </row>
    <row r="6633" spans="7:7">
      <c r="G6633" s="10"/>
    </row>
    <row r="6634" spans="7:7">
      <c r="G6634" s="10"/>
    </row>
    <row r="6635" spans="7:7">
      <c r="G6635" s="10"/>
    </row>
    <row r="6636" spans="7:7">
      <c r="G6636" s="10"/>
    </row>
    <row r="6637" spans="7:7">
      <c r="G6637" s="10"/>
    </row>
    <row r="6638" spans="7:7">
      <c r="G6638" s="10"/>
    </row>
    <row r="6639" spans="7:7">
      <c r="G6639" s="10"/>
    </row>
    <row r="6640" spans="7:7">
      <c r="G6640" s="10"/>
    </row>
    <row r="6641" spans="7:7">
      <c r="G6641" s="10"/>
    </row>
    <row r="6642" spans="7:7">
      <c r="G6642" s="10"/>
    </row>
    <row r="6643" spans="7:7">
      <c r="G6643" s="10"/>
    </row>
    <row r="6644" spans="7:7">
      <c r="G6644" s="10"/>
    </row>
    <row r="6645" spans="7:7">
      <c r="G6645" s="10"/>
    </row>
    <row r="6646" spans="7:7">
      <c r="G6646" s="10"/>
    </row>
    <row r="6647" spans="7:7">
      <c r="G6647" s="10"/>
    </row>
    <row r="6648" spans="7:7">
      <c r="G6648" s="10"/>
    </row>
    <row r="6649" spans="7:7">
      <c r="G6649" s="10"/>
    </row>
    <row r="6650" spans="7:7">
      <c r="G6650" s="10"/>
    </row>
    <row r="6651" spans="7:7">
      <c r="G6651" s="10"/>
    </row>
    <row r="6652" spans="7:7">
      <c r="G6652" s="10"/>
    </row>
    <row r="6653" spans="7:7">
      <c r="G6653" s="10"/>
    </row>
    <row r="6654" spans="7:7">
      <c r="G6654" s="10"/>
    </row>
    <row r="6655" spans="7:7">
      <c r="G6655" s="10"/>
    </row>
    <row r="6656" spans="7:7">
      <c r="G6656" s="10"/>
    </row>
    <row r="6657" spans="7:7">
      <c r="G6657" s="10"/>
    </row>
    <row r="6658" spans="7:7">
      <c r="G6658" s="10"/>
    </row>
    <row r="6659" spans="7:7">
      <c r="G6659" s="10"/>
    </row>
    <row r="6660" spans="7:7">
      <c r="G6660" s="10"/>
    </row>
    <row r="6661" spans="7:7">
      <c r="G6661" s="10"/>
    </row>
    <row r="6662" spans="7:7">
      <c r="G6662" s="10"/>
    </row>
    <row r="6663" spans="7:7">
      <c r="G6663" s="10"/>
    </row>
    <row r="6664" spans="7:7">
      <c r="G6664" s="10"/>
    </row>
    <row r="6665" spans="7:7">
      <c r="G6665" s="10"/>
    </row>
    <row r="6666" spans="7:7">
      <c r="G6666" s="10"/>
    </row>
    <row r="6667" spans="7:7">
      <c r="G6667" s="10"/>
    </row>
    <row r="6668" spans="7:7">
      <c r="G6668" s="10"/>
    </row>
    <row r="6669" spans="7:7">
      <c r="G6669" s="10"/>
    </row>
    <row r="6670" spans="7:7">
      <c r="G6670" s="10"/>
    </row>
    <row r="6671" spans="7:7">
      <c r="G6671" s="10"/>
    </row>
    <row r="6672" spans="7:7">
      <c r="G6672" s="10"/>
    </row>
    <row r="6673" spans="7:7">
      <c r="G6673" s="10"/>
    </row>
    <row r="6674" spans="7:7">
      <c r="G6674" s="10"/>
    </row>
    <row r="6675" spans="7:7">
      <c r="G6675" s="10"/>
    </row>
    <row r="6676" spans="7:7">
      <c r="G6676" s="10"/>
    </row>
    <row r="6677" spans="7:7">
      <c r="G6677" s="10"/>
    </row>
    <row r="6678" spans="7:7">
      <c r="G6678" s="10"/>
    </row>
    <row r="6679" spans="7:7">
      <c r="G6679" s="10"/>
    </row>
    <row r="6680" spans="7:7">
      <c r="G6680" s="10"/>
    </row>
    <row r="6681" spans="7:7">
      <c r="G6681" s="10"/>
    </row>
    <row r="6682" spans="7:7">
      <c r="G6682" s="10"/>
    </row>
    <row r="6683" spans="7:7">
      <c r="G6683" s="10"/>
    </row>
    <row r="6684" spans="7:7">
      <c r="G6684" s="10"/>
    </row>
    <row r="6685" spans="7:7">
      <c r="G6685" s="10"/>
    </row>
    <row r="6686" spans="7:7">
      <c r="G6686" s="10"/>
    </row>
    <row r="6687" spans="7:7">
      <c r="G6687" s="10"/>
    </row>
    <row r="6688" spans="7:7">
      <c r="G6688" s="10"/>
    </row>
    <row r="6689" spans="7:7">
      <c r="G6689" s="10"/>
    </row>
    <row r="6690" spans="7:7">
      <c r="G6690" s="10"/>
    </row>
    <row r="6691" spans="7:7">
      <c r="G6691" s="10"/>
    </row>
    <row r="6692" spans="7:7">
      <c r="G6692" s="10"/>
    </row>
    <row r="6693" spans="7:7">
      <c r="G6693" s="10"/>
    </row>
    <row r="6694" spans="7:7">
      <c r="G6694" s="10"/>
    </row>
    <row r="6695" spans="7:7">
      <c r="G6695" s="10"/>
    </row>
    <row r="6696" spans="7:7">
      <c r="G6696" s="10"/>
    </row>
    <row r="6697" spans="7:7">
      <c r="G6697" s="10"/>
    </row>
    <row r="6698" spans="7:7">
      <c r="G6698" s="10"/>
    </row>
    <row r="6699" spans="7:7">
      <c r="G6699" s="10"/>
    </row>
    <row r="6700" spans="7:7">
      <c r="G6700" s="10"/>
    </row>
    <row r="6701" spans="7:7">
      <c r="G6701" s="10"/>
    </row>
    <row r="6702" spans="7:7">
      <c r="G6702" s="10"/>
    </row>
    <row r="6703" spans="7:7">
      <c r="G6703" s="10"/>
    </row>
    <row r="6704" spans="7:7">
      <c r="G6704" s="10"/>
    </row>
    <row r="6705" spans="7:7">
      <c r="G6705" s="10"/>
    </row>
    <row r="6706" spans="7:7">
      <c r="G6706" s="10"/>
    </row>
    <row r="6707" spans="7:7">
      <c r="G6707" s="10"/>
    </row>
    <row r="6708" spans="7:7">
      <c r="G6708" s="10"/>
    </row>
    <row r="6709" spans="7:7">
      <c r="G6709" s="10"/>
    </row>
    <row r="6710" spans="7:7">
      <c r="G6710" s="10"/>
    </row>
    <row r="6711" spans="7:7">
      <c r="G6711" s="10"/>
    </row>
    <row r="6712" spans="7:7">
      <c r="G6712" s="10"/>
    </row>
    <row r="6713" spans="7:7">
      <c r="G6713" s="10"/>
    </row>
    <row r="6714" spans="7:7">
      <c r="G6714" s="10"/>
    </row>
    <row r="6715" spans="7:7">
      <c r="G6715" s="10"/>
    </row>
    <row r="6716" spans="7:7">
      <c r="G6716" s="10"/>
    </row>
    <row r="6717" spans="7:7">
      <c r="G6717" s="10"/>
    </row>
    <row r="6718" spans="7:7">
      <c r="G6718" s="10"/>
    </row>
    <row r="6719" spans="7:7">
      <c r="G6719" s="10"/>
    </row>
    <row r="6720" spans="7:7">
      <c r="G6720" s="10"/>
    </row>
    <row r="6721" spans="7:7">
      <c r="G6721" s="10"/>
    </row>
    <row r="6722" spans="7:7">
      <c r="G6722" s="10"/>
    </row>
    <row r="6723" spans="7:7">
      <c r="G6723" s="10"/>
    </row>
    <row r="6724" spans="7:7">
      <c r="G6724" s="10"/>
    </row>
    <row r="6725" spans="7:7">
      <c r="G6725" s="10"/>
    </row>
    <row r="6726" spans="7:7">
      <c r="G6726" s="10"/>
    </row>
    <row r="6727" spans="7:7">
      <c r="G6727" s="10"/>
    </row>
    <row r="6728" spans="7:7">
      <c r="G6728" s="10"/>
    </row>
    <row r="6729" spans="7:7">
      <c r="G6729" s="10"/>
    </row>
    <row r="6730" spans="7:7">
      <c r="G6730" s="10"/>
    </row>
    <row r="6731" spans="7:7">
      <c r="G6731" s="10"/>
    </row>
    <row r="6732" spans="7:7">
      <c r="G6732" s="10"/>
    </row>
    <row r="6733" spans="7:7">
      <c r="G6733" s="10"/>
    </row>
    <row r="6734" spans="7:7">
      <c r="G6734" s="10"/>
    </row>
    <row r="6735" spans="7:7">
      <c r="G6735" s="10"/>
    </row>
    <row r="6736" spans="7:7">
      <c r="G6736" s="10"/>
    </row>
    <row r="6737" spans="7:7">
      <c r="G6737" s="10"/>
    </row>
    <row r="6738" spans="7:7">
      <c r="G6738" s="10"/>
    </row>
    <row r="6739" spans="7:7">
      <c r="G6739" s="10"/>
    </row>
    <row r="6740" spans="7:7">
      <c r="G6740" s="10"/>
    </row>
    <row r="6741" spans="7:7">
      <c r="G6741" s="10"/>
    </row>
    <row r="6742" spans="7:7">
      <c r="G6742" s="10"/>
    </row>
    <row r="6743" spans="7:7">
      <c r="G6743" s="10"/>
    </row>
    <row r="6744" spans="7:7">
      <c r="G6744" s="10"/>
    </row>
    <row r="6745" spans="7:7">
      <c r="G6745" s="10"/>
    </row>
    <row r="6746" spans="7:7">
      <c r="G6746" s="10"/>
    </row>
    <row r="6747" spans="7:7">
      <c r="G6747" s="10"/>
    </row>
    <row r="6748" spans="7:7">
      <c r="G6748" s="10"/>
    </row>
    <row r="6749" spans="7:7">
      <c r="G6749" s="10"/>
    </row>
    <row r="6750" spans="7:7">
      <c r="G6750" s="10"/>
    </row>
    <row r="6751" spans="7:7">
      <c r="G6751" s="10"/>
    </row>
    <row r="6752" spans="7:7">
      <c r="G6752" s="10"/>
    </row>
    <row r="6753" spans="7:7">
      <c r="G6753" s="10"/>
    </row>
    <row r="6754" spans="7:7">
      <c r="G6754" s="10"/>
    </row>
    <row r="6755" spans="7:7">
      <c r="G6755" s="10"/>
    </row>
    <row r="6756" spans="7:7">
      <c r="G6756" s="10"/>
    </row>
    <row r="6757" spans="7:7">
      <c r="G6757" s="10"/>
    </row>
    <row r="6758" spans="7:7">
      <c r="G6758" s="10"/>
    </row>
    <row r="6759" spans="7:7">
      <c r="G6759" s="10"/>
    </row>
    <row r="6760" spans="7:7">
      <c r="G6760" s="10"/>
    </row>
    <row r="6761" spans="7:7">
      <c r="G6761" s="10"/>
    </row>
    <row r="6762" spans="7:7">
      <c r="G6762" s="10"/>
    </row>
    <row r="6763" spans="7:7">
      <c r="G6763" s="10"/>
    </row>
    <row r="6764" spans="7:7">
      <c r="G6764" s="10"/>
    </row>
    <row r="6765" spans="7:7">
      <c r="G6765" s="10"/>
    </row>
    <row r="6766" spans="7:7">
      <c r="G6766" s="10"/>
    </row>
    <row r="6767" spans="7:7">
      <c r="G6767" s="10"/>
    </row>
    <row r="6768" spans="7:7">
      <c r="G6768" s="10"/>
    </row>
    <row r="6769" spans="7:7">
      <c r="G6769" s="10"/>
    </row>
    <row r="6770" spans="7:7">
      <c r="G6770" s="10"/>
    </row>
    <row r="6771" spans="7:7">
      <c r="G6771" s="10"/>
    </row>
    <row r="6772" spans="7:7">
      <c r="G6772" s="10"/>
    </row>
    <row r="6773" spans="7:7">
      <c r="G6773" s="10"/>
    </row>
    <row r="6774" spans="7:7">
      <c r="G6774" s="10"/>
    </row>
    <row r="6775" spans="7:7">
      <c r="G6775" s="10"/>
    </row>
    <row r="6776" spans="7:7">
      <c r="G6776" s="10"/>
    </row>
    <row r="6777" spans="7:7">
      <c r="G6777" s="10"/>
    </row>
    <row r="6778" spans="7:7">
      <c r="G6778" s="10"/>
    </row>
    <row r="6779" spans="7:7">
      <c r="G6779" s="10"/>
    </row>
    <row r="6780" spans="7:7">
      <c r="G6780" s="10"/>
    </row>
    <row r="6781" spans="7:7">
      <c r="G6781" s="10"/>
    </row>
    <row r="6782" spans="7:7">
      <c r="G6782" s="10"/>
    </row>
    <row r="6783" spans="7:7">
      <c r="G6783" s="10"/>
    </row>
    <row r="6784" spans="7:7">
      <c r="G6784" s="10"/>
    </row>
    <row r="6785" spans="7:7">
      <c r="G6785" s="10"/>
    </row>
    <row r="6786" spans="7:7">
      <c r="G6786" s="10"/>
    </row>
    <row r="6787" spans="7:7">
      <c r="G6787" s="10"/>
    </row>
    <row r="6788" spans="7:7">
      <c r="G6788" s="10"/>
    </row>
    <row r="6789" spans="7:7">
      <c r="G6789" s="10"/>
    </row>
    <row r="6790" spans="7:7">
      <c r="G6790" s="10"/>
    </row>
    <row r="6791" spans="7:7">
      <c r="G6791" s="10"/>
    </row>
    <row r="6792" spans="7:7">
      <c r="G6792" s="10"/>
    </row>
    <row r="6793" spans="7:7">
      <c r="G6793" s="10"/>
    </row>
    <row r="6794" spans="7:7">
      <c r="G6794" s="10"/>
    </row>
    <row r="6795" spans="7:7">
      <c r="G6795" s="10"/>
    </row>
    <row r="6796" spans="7:7">
      <c r="G6796" s="10"/>
    </row>
    <row r="6797" spans="7:7">
      <c r="G6797" s="10"/>
    </row>
    <row r="6798" spans="7:7">
      <c r="G6798" s="10"/>
    </row>
    <row r="6799" spans="7:7">
      <c r="G6799" s="10"/>
    </row>
    <row r="6800" spans="7:7">
      <c r="G6800" s="10"/>
    </row>
    <row r="6801" spans="7:7">
      <c r="G6801" s="10"/>
    </row>
    <row r="6802" spans="7:7">
      <c r="G6802" s="10"/>
    </row>
    <row r="6803" spans="7:7">
      <c r="G6803" s="10"/>
    </row>
    <row r="6804" spans="7:7">
      <c r="G6804" s="10"/>
    </row>
    <row r="6805" spans="7:7">
      <c r="G6805" s="10"/>
    </row>
    <row r="6806" spans="7:7">
      <c r="G6806" s="10"/>
    </row>
    <row r="6807" spans="7:7">
      <c r="G6807" s="10"/>
    </row>
    <row r="6808" spans="7:7">
      <c r="G6808" s="10"/>
    </row>
    <row r="6809" spans="7:7">
      <c r="G6809" s="10"/>
    </row>
    <row r="6810" spans="7:7">
      <c r="G6810" s="10"/>
    </row>
    <row r="6811" spans="7:7">
      <c r="G6811" s="10"/>
    </row>
    <row r="6812" spans="7:7">
      <c r="G6812" s="10"/>
    </row>
    <row r="6813" spans="7:7">
      <c r="G6813" s="10"/>
    </row>
    <row r="6814" spans="7:7">
      <c r="G6814" s="10"/>
    </row>
    <row r="6815" spans="7:7">
      <c r="G6815" s="10"/>
    </row>
    <row r="6816" spans="7:7">
      <c r="G6816" s="10"/>
    </row>
    <row r="6817" spans="7:7">
      <c r="G6817" s="10"/>
    </row>
    <row r="6818" spans="7:7">
      <c r="G6818" s="10"/>
    </row>
    <row r="6819" spans="7:7">
      <c r="G6819" s="10"/>
    </row>
    <row r="6820" spans="7:7">
      <c r="G6820" s="10"/>
    </row>
    <row r="6821" spans="7:7">
      <c r="G6821" s="10"/>
    </row>
    <row r="6822" spans="7:7">
      <c r="G6822" s="10"/>
    </row>
    <row r="6823" spans="7:7">
      <c r="G6823" s="10"/>
    </row>
    <row r="6824" spans="7:7">
      <c r="G6824" s="10"/>
    </row>
    <row r="6825" spans="7:7">
      <c r="G6825" s="10"/>
    </row>
    <row r="6826" spans="7:7">
      <c r="G6826" s="10"/>
    </row>
    <row r="6827" spans="7:7">
      <c r="G6827" s="10"/>
    </row>
    <row r="6828" spans="7:7">
      <c r="G6828" s="10"/>
    </row>
    <row r="6829" spans="7:7">
      <c r="G6829" s="10"/>
    </row>
    <row r="6830" spans="7:7">
      <c r="G6830" s="10"/>
    </row>
    <row r="6831" spans="7:7">
      <c r="G6831" s="10"/>
    </row>
    <row r="6832" spans="7:7">
      <c r="G6832" s="10"/>
    </row>
    <row r="6833" spans="7:7">
      <c r="G6833" s="10"/>
    </row>
    <row r="6834" spans="7:7">
      <c r="G6834" s="10"/>
    </row>
    <row r="6835" spans="7:7">
      <c r="G6835" s="10"/>
    </row>
    <row r="6836" spans="7:7">
      <c r="G6836" s="10"/>
    </row>
    <row r="6837" spans="7:7">
      <c r="G6837" s="10"/>
    </row>
    <row r="6838" spans="7:7">
      <c r="G6838" s="10"/>
    </row>
    <row r="6839" spans="7:7">
      <c r="G6839" s="10"/>
    </row>
    <row r="6840" spans="7:7">
      <c r="G6840" s="10"/>
    </row>
    <row r="6841" spans="7:7">
      <c r="G6841" s="10"/>
    </row>
    <row r="6842" spans="7:7">
      <c r="G6842" s="10"/>
    </row>
    <row r="6843" spans="7:7">
      <c r="G6843" s="10"/>
    </row>
    <row r="6844" spans="7:7">
      <c r="G6844" s="10"/>
    </row>
    <row r="6845" spans="7:7">
      <c r="G6845" s="10"/>
    </row>
    <row r="6846" spans="7:7">
      <c r="G6846" s="10"/>
    </row>
    <row r="6847" spans="7:7">
      <c r="G6847" s="10"/>
    </row>
    <row r="6848" spans="7:7">
      <c r="G6848" s="10"/>
    </row>
    <row r="6849" spans="7:7">
      <c r="G6849" s="10"/>
    </row>
    <row r="6850" spans="7:7">
      <c r="G6850" s="10"/>
    </row>
    <row r="6851" spans="7:7">
      <c r="G6851" s="10"/>
    </row>
    <row r="6852" spans="7:7">
      <c r="G6852" s="10"/>
    </row>
    <row r="6853" spans="7:7">
      <c r="G6853" s="10"/>
    </row>
    <row r="6854" spans="7:7">
      <c r="G6854" s="10"/>
    </row>
    <row r="6855" spans="7:7">
      <c r="G6855" s="10"/>
    </row>
    <row r="6856" spans="7:7">
      <c r="G6856" s="10"/>
    </row>
    <row r="6857" spans="7:7">
      <c r="G6857" s="10"/>
    </row>
    <row r="6858" spans="7:7">
      <c r="G6858" s="10"/>
    </row>
    <row r="6859" spans="7:7">
      <c r="G6859" s="10"/>
    </row>
    <row r="6860" spans="7:7">
      <c r="G6860" s="10"/>
    </row>
    <row r="6861" spans="7:7">
      <c r="G6861" s="10"/>
    </row>
    <row r="6862" spans="7:7">
      <c r="G6862" s="10"/>
    </row>
    <row r="6863" spans="7:7">
      <c r="G6863" s="10"/>
    </row>
    <row r="6864" spans="7:7">
      <c r="G6864" s="10"/>
    </row>
    <row r="6865" spans="7:7">
      <c r="G6865" s="10"/>
    </row>
    <row r="6866" spans="7:7">
      <c r="G6866" s="10"/>
    </row>
    <row r="6867" spans="7:7">
      <c r="G6867" s="10"/>
    </row>
    <row r="6868" spans="7:7">
      <c r="G6868" s="10"/>
    </row>
    <row r="6869" spans="7:7">
      <c r="G6869" s="10"/>
    </row>
    <row r="6870" spans="7:7">
      <c r="G6870" s="10"/>
    </row>
    <row r="6871" spans="7:7">
      <c r="G6871" s="10"/>
    </row>
    <row r="6872" spans="7:7">
      <c r="G6872" s="10"/>
    </row>
    <row r="6873" spans="7:7">
      <c r="G6873" s="10"/>
    </row>
    <row r="6874" spans="7:7">
      <c r="G6874" s="10"/>
    </row>
    <row r="6875" spans="7:7">
      <c r="G6875" s="10"/>
    </row>
    <row r="6876" spans="7:7">
      <c r="G6876" s="10"/>
    </row>
    <row r="6877" spans="7:7">
      <c r="G6877" s="10"/>
    </row>
    <row r="6878" spans="7:7">
      <c r="G6878" s="10"/>
    </row>
    <row r="6879" spans="7:7">
      <c r="G6879" s="10"/>
    </row>
    <row r="6880" spans="7:7">
      <c r="G6880" s="10"/>
    </row>
    <row r="6881" spans="7:7">
      <c r="G6881" s="10"/>
    </row>
    <row r="6882" spans="7:7">
      <c r="G6882" s="10"/>
    </row>
    <row r="6883" spans="7:7">
      <c r="G6883" s="10"/>
    </row>
    <row r="6884" spans="7:7">
      <c r="G6884" s="10"/>
    </row>
    <row r="6885" spans="7:7">
      <c r="G6885" s="10"/>
    </row>
    <row r="6886" spans="7:7">
      <c r="G6886" s="10"/>
    </row>
    <row r="6887" spans="7:7">
      <c r="G6887" s="10"/>
    </row>
    <row r="6888" spans="7:7">
      <c r="G6888" s="10"/>
    </row>
    <row r="6889" spans="7:7">
      <c r="G6889" s="10"/>
    </row>
    <row r="6890" spans="7:7">
      <c r="G6890" s="10"/>
    </row>
    <row r="6891" spans="7:7">
      <c r="G6891" s="10"/>
    </row>
    <row r="6892" spans="7:7">
      <c r="G6892" s="10"/>
    </row>
    <row r="6893" spans="7:7">
      <c r="G6893" s="10"/>
    </row>
    <row r="6894" spans="7:7">
      <c r="G6894" s="10"/>
    </row>
    <row r="6895" spans="7:7">
      <c r="G6895" s="10"/>
    </row>
    <row r="6896" spans="7:7">
      <c r="G6896" s="10"/>
    </row>
    <row r="6897" spans="7:7">
      <c r="G6897" s="10"/>
    </row>
    <row r="6898" spans="7:7">
      <c r="G6898" s="10"/>
    </row>
    <row r="6899" spans="7:7">
      <c r="G6899" s="10"/>
    </row>
    <row r="6900" spans="7:7">
      <c r="G6900" s="10"/>
    </row>
    <row r="6901" spans="7:7">
      <c r="G6901" s="10"/>
    </row>
    <row r="6902" spans="7:7">
      <c r="G6902" s="10"/>
    </row>
    <row r="6903" spans="7:7">
      <c r="G6903" s="10"/>
    </row>
    <row r="6904" spans="7:7">
      <c r="G6904" s="10"/>
    </row>
    <row r="6905" spans="7:7">
      <c r="G6905" s="10"/>
    </row>
    <row r="6906" spans="7:7">
      <c r="G6906" s="10"/>
    </row>
    <row r="6907" spans="7:7">
      <c r="G6907" s="10"/>
    </row>
    <row r="6908" spans="7:7">
      <c r="G6908" s="10"/>
    </row>
    <row r="6909" spans="7:7">
      <c r="G6909" s="10"/>
    </row>
    <row r="6910" spans="7:7">
      <c r="G6910" s="10"/>
    </row>
    <row r="6911" spans="7:7">
      <c r="G6911" s="10"/>
    </row>
    <row r="6912" spans="7:7">
      <c r="G6912" s="10"/>
    </row>
    <row r="6913" spans="7:7">
      <c r="G6913" s="10"/>
    </row>
    <row r="6914" spans="7:7">
      <c r="G6914" s="10"/>
    </row>
    <row r="6915" spans="7:7">
      <c r="G6915" s="10"/>
    </row>
    <row r="6916" spans="7:7">
      <c r="G6916" s="10"/>
    </row>
    <row r="6917" spans="7:7">
      <c r="G6917" s="10"/>
    </row>
    <row r="6918" spans="7:7">
      <c r="G6918" s="10"/>
    </row>
    <row r="6919" spans="7:7">
      <c r="G6919" s="10"/>
    </row>
    <row r="6920" spans="7:7">
      <c r="G6920" s="10"/>
    </row>
    <row r="6921" spans="7:7">
      <c r="G6921" s="10"/>
    </row>
    <row r="6922" spans="7:7">
      <c r="G6922" s="10"/>
    </row>
    <row r="6923" spans="7:7">
      <c r="G6923" s="10"/>
    </row>
    <row r="6924" spans="7:7">
      <c r="G6924" s="10"/>
    </row>
    <row r="6925" spans="7:7">
      <c r="G6925" s="10"/>
    </row>
    <row r="6926" spans="7:7">
      <c r="G6926" s="10"/>
    </row>
    <row r="6927" spans="7:7">
      <c r="G6927" s="10"/>
    </row>
    <row r="6928" spans="7:7">
      <c r="G6928" s="10"/>
    </row>
    <row r="6929" spans="7:7">
      <c r="G6929" s="10"/>
    </row>
    <row r="6930" spans="7:7">
      <c r="G6930" s="10"/>
    </row>
    <row r="6931" spans="7:7">
      <c r="G6931" s="10"/>
    </row>
    <row r="6932" spans="7:7">
      <c r="G6932" s="10"/>
    </row>
    <row r="6933" spans="7:7">
      <c r="G6933" s="10"/>
    </row>
    <row r="6934" spans="7:7">
      <c r="G6934" s="10"/>
    </row>
    <row r="6935" spans="7:7">
      <c r="G6935" s="10"/>
    </row>
    <row r="6936" spans="7:7">
      <c r="G6936" s="10"/>
    </row>
    <row r="6937" spans="7:7">
      <c r="G6937" s="10"/>
    </row>
    <row r="6938" spans="7:7">
      <c r="G6938" s="10"/>
    </row>
    <row r="6939" spans="7:7">
      <c r="G6939" s="10"/>
    </row>
    <row r="6940" spans="7:7">
      <c r="G6940" s="10"/>
    </row>
    <row r="6941" spans="7:7">
      <c r="G6941" s="10"/>
    </row>
    <row r="6942" spans="7:7">
      <c r="G6942" s="10"/>
    </row>
    <row r="6943" spans="7:7">
      <c r="G6943" s="10"/>
    </row>
    <row r="6944" spans="7:7">
      <c r="G6944" s="10"/>
    </row>
    <row r="6945" spans="7:7">
      <c r="G6945" s="10"/>
    </row>
    <row r="6946" spans="7:7">
      <c r="G6946" s="10"/>
    </row>
    <row r="6947" spans="7:7">
      <c r="G6947" s="10"/>
    </row>
    <row r="6948" spans="7:7">
      <c r="G6948" s="10"/>
    </row>
    <row r="6949" spans="7:7">
      <c r="G6949" s="10"/>
    </row>
    <row r="6950" spans="7:7">
      <c r="G6950" s="10"/>
    </row>
    <row r="6951" spans="7:7">
      <c r="G6951" s="10"/>
    </row>
    <row r="6952" spans="7:7">
      <c r="G6952" s="10"/>
    </row>
    <row r="6953" spans="7:7">
      <c r="G6953" s="10"/>
    </row>
    <row r="6954" spans="7:7">
      <c r="G6954" s="10"/>
    </row>
    <row r="6955" spans="7:7">
      <c r="G6955" s="10"/>
    </row>
    <row r="6956" spans="7:7">
      <c r="G6956" s="10"/>
    </row>
    <row r="6957" spans="7:7">
      <c r="G6957" s="10"/>
    </row>
    <row r="6958" spans="7:7">
      <c r="G6958" s="10"/>
    </row>
    <row r="6959" spans="7:7">
      <c r="G6959" s="10"/>
    </row>
    <row r="6960" spans="7:7">
      <c r="G6960" s="10"/>
    </row>
    <row r="6961" spans="7:7">
      <c r="G6961" s="10"/>
    </row>
    <row r="6962" spans="7:7">
      <c r="G6962" s="10"/>
    </row>
    <row r="6963" spans="7:7">
      <c r="G6963" s="10"/>
    </row>
    <row r="6964" spans="7:7">
      <c r="G6964" s="10"/>
    </row>
    <row r="6965" spans="7:7">
      <c r="G6965" s="10"/>
    </row>
    <row r="6966" spans="7:7">
      <c r="G6966" s="10"/>
    </row>
    <row r="6967" spans="7:7">
      <c r="G6967" s="10"/>
    </row>
    <row r="6968" spans="7:7">
      <c r="G6968" s="10"/>
    </row>
    <row r="6969" spans="7:7">
      <c r="G6969" s="10"/>
    </row>
    <row r="6970" spans="7:7">
      <c r="G6970" s="10"/>
    </row>
    <row r="6971" spans="7:7">
      <c r="G6971" s="10"/>
    </row>
    <row r="6972" spans="7:7">
      <c r="G6972" s="10"/>
    </row>
    <row r="6973" spans="7:7">
      <c r="G6973" s="10"/>
    </row>
    <row r="6974" spans="7:7">
      <c r="G6974" s="10"/>
    </row>
    <row r="6975" spans="7:7">
      <c r="G6975" s="10"/>
    </row>
    <row r="6976" spans="7:7">
      <c r="G6976" s="10"/>
    </row>
    <row r="6977" spans="7:7">
      <c r="G6977" s="10"/>
    </row>
    <row r="6978" spans="7:7">
      <c r="G6978" s="10"/>
    </row>
    <row r="6979" spans="7:7">
      <c r="G6979" s="10"/>
    </row>
    <row r="6980" spans="7:7">
      <c r="G6980" s="10"/>
    </row>
    <row r="6981" spans="7:7">
      <c r="G6981" s="10"/>
    </row>
    <row r="6982" spans="7:7">
      <c r="G6982" s="10"/>
    </row>
    <row r="6983" spans="7:7">
      <c r="G6983" s="10"/>
    </row>
    <row r="6984" spans="7:7">
      <c r="G6984" s="10"/>
    </row>
    <row r="6985" spans="7:7">
      <c r="G6985" s="10"/>
    </row>
    <row r="6986" spans="7:7">
      <c r="G6986" s="10"/>
    </row>
    <row r="6987" spans="7:7">
      <c r="G6987" s="10"/>
    </row>
    <row r="6988" spans="7:7">
      <c r="G6988" s="10"/>
    </row>
    <row r="6989" spans="7:7">
      <c r="G6989" s="10"/>
    </row>
    <row r="6990" spans="7:7">
      <c r="G6990" s="10"/>
    </row>
    <row r="6991" spans="7:7">
      <c r="G6991" s="10"/>
    </row>
    <row r="6992" spans="7:7">
      <c r="G6992" s="10"/>
    </row>
    <row r="6993" spans="7:7">
      <c r="G6993" s="10"/>
    </row>
    <row r="6994" spans="7:7">
      <c r="G6994" s="10"/>
    </row>
    <row r="6995" spans="7:7">
      <c r="G6995" s="10"/>
    </row>
    <row r="6996" spans="7:7">
      <c r="G6996" s="10"/>
    </row>
    <row r="6997" spans="7:7">
      <c r="G6997" s="10"/>
    </row>
    <row r="6998" spans="7:7">
      <c r="G6998" s="10"/>
    </row>
    <row r="6999" spans="7:7">
      <c r="G6999" s="10"/>
    </row>
    <row r="7000" spans="7:7">
      <c r="G7000" s="10"/>
    </row>
    <row r="7001" spans="7:7">
      <c r="G7001" s="10"/>
    </row>
    <row r="7002" spans="7:7">
      <c r="G7002" s="10"/>
    </row>
    <row r="7003" spans="7:7">
      <c r="G7003" s="10"/>
    </row>
    <row r="7004" spans="7:7">
      <c r="G7004" s="10"/>
    </row>
    <row r="7005" spans="7:7">
      <c r="G7005" s="10"/>
    </row>
    <row r="7006" spans="7:7">
      <c r="G7006" s="10"/>
    </row>
    <row r="7007" spans="7:7">
      <c r="G7007" s="10"/>
    </row>
    <row r="7008" spans="7:7">
      <c r="G7008" s="10"/>
    </row>
    <row r="7009" spans="7:7">
      <c r="G7009" s="10"/>
    </row>
    <row r="7010" spans="7:7">
      <c r="G7010" s="10"/>
    </row>
    <row r="7011" spans="7:7">
      <c r="G7011" s="10"/>
    </row>
    <row r="7012" spans="7:7">
      <c r="G7012" s="10"/>
    </row>
    <row r="7013" spans="7:7">
      <c r="G7013" s="10"/>
    </row>
    <row r="7014" spans="7:7">
      <c r="G7014" s="10"/>
    </row>
    <row r="7015" spans="7:7">
      <c r="G7015" s="10"/>
    </row>
    <row r="7016" spans="7:7">
      <c r="G7016" s="10"/>
    </row>
    <row r="7017" spans="7:7">
      <c r="G7017" s="10"/>
    </row>
    <row r="7018" spans="7:7">
      <c r="G7018" s="10"/>
    </row>
    <row r="7019" spans="7:7">
      <c r="G7019" s="10"/>
    </row>
    <row r="7020" spans="7:7">
      <c r="G7020" s="10"/>
    </row>
    <row r="7021" spans="7:7">
      <c r="G7021" s="10"/>
    </row>
    <row r="7022" spans="7:7">
      <c r="G7022" s="10"/>
    </row>
    <row r="7023" spans="7:7">
      <c r="G7023" s="10"/>
    </row>
    <row r="7024" spans="7:7">
      <c r="G7024" s="10"/>
    </row>
    <row r="7025" spans="7:7">
      <c r="G7025" s="10"/>
    </row>
    <row r="7026" spans="7:7">
      <c r="G7026" s="10"/>
    </row>
    <row r="7027" spans="7:7">
      <c r="G7027" s="10"/>
    </row>
    <row r="7028" spans="7:7">
      <c r="G7028" s="10"/>
    </row>
    <row r="7029" spans="7:7">
      <c r="G7029" s="10"/>
    </row>
    <row r="7030" spans="7:7">
      <c r="G7030" s="10"/>
    </row>
    <row r="7031" spans="7:7">
      <c r="G7031" s="10"/>
    </row>
    <row r="7032" spans="7:7">
      <c r="G7032" s="10"/>
    </row>
    <row r="7033" spans="7:7">
      <c r="G7033" s="10"/>
    </row>
    <row r="7034" spans="7:7">
      <c r="G7034" s="10"/>
    </row>
    <row r="7035" spans="7:7">
      <c r="G7035" s="10"/>
    </row>
    <row r="7036" spans="7:7">
      <c r="G7036" s="10"/>
    </row>
    <row r="7037" spans="7:7">
      <c r="G7037" s="10"/>
    </row>
    <row r="7038" spans="7:7">
      <c r="G7038" s="10"/>
    </row>
    <row r="7039" spans="7:7">
      <c r="G7039" s="10"/>
    </row>
    <row r="7040" spans="7:7">
      <c r="G7040" s="10"/>
    </row>
    <row r="7041" spans="7:7">
      <c r="G7041" s="10"/>
    </row>
    <row r="7042" spans="7:7">
      <c r="G7042" s="10"/>
    </row>
    <row r="7043" spans="7:7">
      <c r="G7043" s="10"/>
    </row>
    <row r="7044" spans="7:7">
      <c r="G7044" s="10"/>
    </row>
    <row r="7045" spans="7:7">
      <c r="G7045" s="10"/>
    </row>
    <row r="7046" spans="7:7">
      <c r="G7046" s="10"/>
    </row>
    <row r="7047" spans="7:7">
      <c r="G7047" s="10"/>
    </row>
    <row r="7048" spans="7:7">
      <c r="G7048" s="10"/>
    </row>
    <row r="7049" spans="7:7">
      <c r="G7049" s="10"/>
    </row>
    <row r="7050" spans="7:7">
      <c r="G7050" s="10"/>
    </row>
    <row r="7051" spans="7:7">
      <c r="G7051" s="10"/>
    </row>
    <row r="7052" spans="7:7">
      <c r="G7052" s="10"/>
    </row>
    <row r="7053" spans="7:7">
      <c r="G7053" s="10"/>
    </row>
    <row r="7054" spans="7:7">
      <c r="G7054" s="10"/>
    </row>
    <row r="7055" spans="7:7">
      <c r="G7055" s="10"/>
    </row>
    <row r="7056" spans="7:7">
      <c r="G7056" s="10"/>
    </row>
    <row r="7057" spans="7:7">
      <c r="G7057" s="10"/>
    </row>
    <row r="7058" spans="7:7">
      <c r="G7058" s="10"/>
    </row>
    <row r="7059" spans="7:7">
      <c r="G7059" s="10"/>
    </row>
    <row r="7060" spans="7:7">
      <c r="G7060" s="10"/>
    </row>
    <row r="7061" spans="7:7">
      <c r="G7061" s="10"/>
    </row>
    <row r="7062" spans="7:7">
      <c r="G7062" s="10"/>
    </row>
    <row r="7063" spans="7:7">
      <c r="G7063" s="10"/>
    </row>
    <row r="7064" spans="7:7">
      <c r="G7064" s="10"/>
    </row>
    <row r="7065" spans="7:7">
      <c r="G7065" s="10"/>
    </row>
    <row r="7066" spans="7:7">
      <c r="G7066" s="10"/>
    </row>
    <row r="7067" spans="7:7">
      <c r="G7067" s="10"/>
    </row>
    <row r="7068" spans="7:7">
      <c r="G7068" s="10"/>
    </row>
    <row r="7069" spans="7:7">
      <c r="G7069" s="10"/>
    </row>
    <row r="7070" spans="7:7">
      <c r="G7070" s="10"/>
    </row>
    <row r="7071" spans="7:7">
      <c r="G7071" s="10"/>
    </row>
    <row r="7072" spans="7:7">
      <c r="G7072" s="10"/>
    </row>
    <row r="7073" spans="7:7">
      <c r="G7073" s="10"/>
    </row>
    <row r="7074" spans="7:7">
      <c r="G7074" s="10"/>
    </row>
    <row r="7075" spans="7:7">
      <c r="G7075" s="10"/>
    </row>
    <row r="7076" spans="7:7">
      <c r="G7076" s="10"/>
    </row>
    <row r="7077" spans="7:7">
      <c r="G7077" s="10"/>
    </row>
    <row r="7078" spans="7:7">
      <c r="G7078" s="10"/>
    </row>
    <row r="7079" spans="7:7">
      <c r="G7079" s="10"/>
    </row>
    <row r="7080" spans="7:7">
      <c r="G7080" s="10"/>
    </row>
    <row r="7081" spans="7:7">
      <c r="G7081" s="10"/>
    </row>
    <row r="7082" spans="7:7">
      <c r="G7082" s="10"/>
    </row>
    <row r="7083" spans="7:7">
      <c r="G7083" s="10"/>
    </row>
    <row r="7084" spans="7:7">
      <c r="G7084" s="10"/>
    </row>
    <row r="7085" spans="7:7">
      <c r="G7085" s="10"/>
    </row>
    <row r="7086" spans="7:7">
      <c r="G7086" s="10"/>
    </row>
    <row r="7087" spans="7:7">
      <c r="G7087" s="10"/>
    </row>
    <row r="7088" spans="7:7">
      <c r="G7088" s="10"/>
    </row>
    <row r="7089" spans="7:7">
      <c r="G7089" s="10"/>
    </row>
    <row r="7090" spans="7:7">
      <c r="G7090" s="10"/>
    </row>
    <row r="7091" spans="7:7">
      <c r="G7091" s="10"/>
    </row>
    <row r="7092" spans="7:7">
      <c r="G7092" s="10"/>
    </row>
    <row r="7093" spans="7:7">
      <c r="G7093" s="10"/>
    </row>
    <row r="7094" spans="7:7">
      <c r="G7094" s="10"/>
    </row>
    <row r="7095" spans="7:7">
      <c r="G7095" s="10"/>
    </row>
    <row r="7096" spans="7:7">
      <c r="G7096" s="10"/>
    </row>
    <row r="7097" spans="7:7">
      <c r="G7097" s="10"/>
    </row>
    <row r="7098" spans="7:7">
      <c r="G7098" s="10"/>
    </row>
    <row r="7099" spans="7:7">
      <c r="G7099" s="10"/>
    </row>
    <row r="7100" spans="7:7">
      <c r="G7100" s="10"/>
    </row>
    <row r="7101" spans="7:7">
      <c r="G7101" s="10"/>
    </row>
    <row r="7102" spans="7:7">
      <c r="G7102" s="10"/>
    </row>
    <row r="7103" spans="7:7">
      <c r="G7103" s="10"/>
    </row>
    <row r="7104" spans="7:7">
      <c r="G7104" s="10"/>
    </row>
    <row r="7105" spans="7:7">
      <c r="G7105" s="10"/>
    </row>
    <row r="7106" spans="7:7">
      <c r="G7106" s="10"/>
    </row>
    <row r="7107" spans="7:7">
      <c r="G7107" s="10"/>
    </row>
    <row r="7108" spans="7:7">
      <c r="G7108" s="10"/>
    </row>
    <row r="7109" spans="7:7">
      <c r="G7109" s="10"/>
    </row>
    <row r="7110" spans="7:7">
      <c r="G7110" s="10"/>
    </row>
    <row r="7111" spans="7:7">
      <c r="G7111" s="10"/>
    </row>
    <row r="7112" spans="7:7">
      <c r="G7112" s="10"/>
    </row>
    <row r="7113" spans="7:7">
      <c r="G7113" s="10"/>
    </row>
    <row r="7114" spans="7:7">
      <c r="G7114" s="10"/>
    </row>
    <row r="7115" spans="7:7">
      <c r="G7115" s="10"/>
    </row>
    <row r="7116" spans="7:7">
      <c r="G7116" s="10"/>
    </row>
    <row r="7117" spans="7:7">
      <c r="G7117" s="10"/>
    </row>
    <row r="7118" spans="7:7">
      <c r="G7118" s="10"/>
    </row>
    <row r="7119" spans="7:7">
      <c r="G7119" s="10"/>
    </row>
    <row r="7120" spans="7:7">
      <c r="G7120" s="10"/>
    </row>
    <row r="7121" spans="7:7">
      <c r="G7121" s="10"/>
    </row>
    <row r="7122" spans="7:7">
      <c r="G7122" s="10"/>
    </row>
    <row r="7123" spans="7:7">
      <c r="G7123" s="10"/>
    </row>
    <row r="7124" spans="7:7">
      <c r="G7124" s="10"/>
    </row>
    <row r="7125" spans="7:7">
      <c r="G7125" s="10"/>
    </row>
    <row r="7126" spans="7:7">
      <c r="G7126" s="10"/>
    </row>
    <row r="7127" spans="7:7">
      <c r="G7127" s="10"/>
    </row>
    <row r="7128" spans="7:7">
      <c r="G7128" s="10"/>
    </row>
    <row r="7129" spans="7:7">
      <c r="G7129" s="10"/>
    </row>
    <row r="7130" spans="7:7">
      <c r="G7130" s="10"/>
    </row>
    <row r="7131" spans="7:7">
      <c r="G7131" s="10"/>
    </row>
    <row r="7132" spans="7:7">
      <c r="G7132" s="10"/>
    </row>
    <row r="7133" spans="7:7">
      <c r="G7133" s="10"/>
    </row>
    <row r="7134" spans="7:7">
      <c r="G7134" s="10"/>
    </row>
    <row r="7135" spans="7:7">
      <c r="G7135" s="10"/>
    </row>
    <row r="7136" spans="7:7">
      <c r="G7136" s="10"/>
    </row>
    <row r="7137" spans="7:7">
      <c r="G7137" s="10"/>
    </row>
    <row r="7138" spans="7:7">
      <c r="G7138" s="10"/>
    </row>
    <row r="7139" spans="7:7">
      <c r="G7139" s="10"/>
    </row>
    <row r="7140" spans="7:7">
      <c r="G7140" s="10"/>
    </row>
    <row r="7141" spans="7:7">
      <c r="G7141" s="10"/>
    </row>
    <row r="7142" spans="7:7">
      <c r="G7142" s="10"/>
    </row>
    <row r="7143" spans="7:7">
      <c r="G7143" s="10"/>
    </row>
    <row r="7144" spans="7:7">
      <c r="G7144" s="10"/>
    </row>
    <row r="7145" spans="7:7">
      <c r="G7145" s="10"/>
    </row>
    <row r="7146" spans="7:7">
      <c r="G7146" s="10"/>
    </row>
    <row r="7147" spans="7:7">
      <c r="G7147" s="10"/>
    </row>
    <row r="7148" spans="7:7">
      <c r="G7148" s="10"/>
    </row>
    <row r="7149" spans="7:7">
      <c r="G7149" s="10"/>
    </row>
    <row r="7150" spans="7:7">
      <c r="G7150" s="10"/>
    </row>
    <row r="7151" spans="7:7">
      <c r="G7151" s="10"/>
    </row>
    <row r="7152" spans="7:7">
      <c r="G7152" s="10"/>
    </row>
    <row r="7153" spans="7:7">
      <c r="G7153" s="10"/>
    </row>
    <row r="7154" spans="7:7">
      <c r="G7154" s="10"/>
    </row>
    <row r="7155" spans="7:7">
      <c r="G7155" s="10"/>
    </row>
    <row r="7156" spans="7:7">
      <c r="G7156" s="10"/>
    </row>
    <row r="7157" spans="7:7">
      <c r="G7157" s="10"/>
    </row>
    <row r="7158" spans="7:7">
      <c r="G7158" s="10"/>
    </row>
    <row r="7159" spans="7:7">
      <c r="G7159" s="10"/>
    </row>
    <row r="7160" spans="7:7">
      <c r="G7160" s="10"/>
    </row>
    <row r="7161" spans="7:7">
      <c r="G7161" s="10"/>
    </row>
    <row r="7162" spans="7:7">
      <c r="G7162" s="10"/>
    </row>
    <row r="7163" spans="7:7">
      <c r="G7163" s="10"/>
    </row>
    <row r="7164" spans="7:7">
      <c r="G7164" s="10"/>
    </row>
    <row r="7165" spans="7:7">
      <c r="G7165" s="10"/>
    </row>
    <row r="7166" spans="7:7">
      <c r="G7166" s="10"/>
    </row>
    <row r="7167" spans="7:7">
      <c r="G7167" s="10"/>
    </row>
    <row r="7168" spans="7:7">
      <c r="G7168" s="10"/>
    </row>
    <row r="7169" spans="7:7">
      <c r="G7169" s="10"/>
    </row>
    <row r="7170" spans="7:7">
      <c r="G7170" s="10"/>
    </row>
    <row r="7171" spans="7:7">
      <c r="G7171" s="10"/>
    </row>
    <row r="7172" spans="7:7">
      <c r="G7172" s="10"/>
    </row>
    <row r="7173" spans="7:7">
      <c r="G7173" s="10"/>
    </row>
    <row r="7174" spans="7:7">
      <c r="G7174" s="10"/>
    </row>
    <row r="7175" spans="7:7">
      <c r="G7175" s="10"/>
    </row>
    <row r="7176" spans="7:7">
      <c r="G7176" s="10"/>
    </row>
    <row r="7177" spans="7:7">
      <c r="G7177" s="10"/>
    </row>
    <row r="7178" spans="7:7">
      <c r="G7178" s="10"/>
    </row>
    <row r="7179" spans="7:7">
      <c r="G7179" s="10"/>
    </row>
    <row r="7180" spans="7:7">
      <c r="G7180" s="10"/>
    </row>
    <row r="7181" spans="7:7">
      <c r="G7181" s="10"/>
    </row>
    <row r="7182" spans="7:7">
      <c r="G7182" s="10"/>
    </row>
    <row r="7183" spans="7:7">
      <c r="G7183" s="10"/>
    </row>
    <row r="7184" spans="7:7">
      <c r="G7184" s="10"/>
    </row>
    <row r="7185" spans="7:7">
      <c r="G7185" s="10"/>
    </row>
    <row r="7186" spans="7:7">
      <c r="G7186" s="10"/>
    </row>
    <row r="7187" spans="7:7">
      <c r="G7187" s="10"/>
    </row>
    <row r="7188" spans="7:7">
      <c r="G7188" s="10"/>
    </row>
    <row r="7189" spans="7:7">
      <c r="G7189" s="10"/>
    </row>
    <row r="7190" spans="7:7">
      <c r="G7190" s="10"/>
    </row>
    <row r="7191" spans="7:7">
      <c r="G7191" s="10"/>
    </row>
    <row r="7192" spans="7:7">
      <c r="G7192" s="10"/>
    </row>
    <row r="7193" spans="7:7">
      <c r="G7193" s="10"/>
    </row>
    <row r="7194" spans="7:7">
      <c r="G7194" s="10"/>
    </row>
    <row r="7195" spans="7:7">
      <c r="G7195" s="10"/>
    </row>
    <row r="7196" spans="7:7">
      <c r="G7196" s="10"/>
    </row>
    <row r="7197" spans="7:7">
      <c r="G7197" s="10"/>
    </row>
    <row r="7198" spans="7:7">
      <c r="G7198" s="10"/>
    </row>
    <row r="7199" spans="7:7">
      <c r="G7199" s="10"/>
    </row>
    <row r="7200" spans="7:7">
      <c r="G7200" s="10"/>
    </row>
    <row r="7201" spans="7:7">
      <c r="G7201" s="10"/>
    </row>
    <row r="7202" spans="7:7">
      <c r="G7202" s="10"/>
    </row>
    <row r="7203" spans="7:7">
      <c r="G7203" s="10"/>
    </row>
    <row r="7204" spans="7:7">
      <c r="G7204" s="10"/>
    </row>
    <row r="7205" spans="7:7">
      <c r="G7205" s="10"/>
    </row>
    <row r="7206" spans="7:7">
      <c r="G7206" s="10"/>
    </row>
    <row r="7207" spans="7:7">
      <c r="G7207" s="10"/>
    </row>
    <row r="7208" spans="7:7">
      <c r="G7208" s="10"/>
    </row>
    <row r="7209" spans="7:7">
      <c r="G7209" s="10"/>
    </row>
    <row r="7210" spans="7:7">
      <c r="G7210" s="10"/>
    </row>
    <row r="7211" spans="7:7">
      <c r="G7211" s="10"/>
    </row>
    <row r="7212" spans="7:7">
      <c r="G7212" s="10"/>
    </row>
    <row r="7213" spans="7:7">
      <c r="G7213" s="10"/>
    </row>
    <row r="7214" spans="7:7">
      <c r="G7214" s="10"/>
    </row>
    <row r="7215" spans="7:7">
      <c r="G7215" s="10"/>
    </row>
    <row r="7216" spans="7:7">
      <c r="G7216" s="10"/>
    </row>
    <row r="7217" spans="7:7">
      <c r="G7217" s="10"/>
    </row>
    <row r="7218" spans="7:7">
      <c r="G7218" s="10"/>
    </row>
    <row r="7219" spans="7:7">
      <c r="G7219" s="10"/>
    </row>
    <row r="7220" spans="7:7">
      <c r="G7220" s="10"/>
    </row>
    <row r="7221" spans="7:7">
      <c r="G7221" s="10"/>
    </row>
    <row r="7222" spans="7:7">
      <c r="G7222" s="10"/>
    </row>
    <row r="7223" spans="7:7">
      <c r="G7223" s="10"/>
    </row>
    <row r="7224" spans="7:7">
      <c r="G7224" s="10"/>
    </row>
    <row r="7225" spans="7:7">
      <c r="G7225" s="10"/>
    </row>
    <row r="7226" spans="7:7">
      <c r="G7226" s="10"/>
    </row>
    <row r="7227" spans="7:7">
      <c r="G7227" s="10"/>
    </row>
    <row r="7228" spans="7:7">
      <c r="G7228" s="10"/>
    </row>
    <row r="7229" spans="7:7">
      <c r="G7229" s="10"/>
    </row>
    <row r="7230" spans="7:7">
      <c r="G7230" s="10"/>
    </row>
    <row r="7231" spans="7:7">
      <c r="G7231" s="10"/>
    </row>
    <row r="7232" spans="7:7">
      <c r="G7232" s="10"/>
    </row>
    <row r="7233" spans="7:7">
      <c r="G7233" s="10"/>
    </row>
    <row r="7234" spans="7:7">
      <c r="G7234" s="10"/>
    </row>
    <row r="7235" spans="7:7">
      <c r="G7235" s="10"/>
    </row>
    <row r="7236" spans="7:7">
      <c r="G7236" s="10"/>
    </row>
    <row r="7237" spans="7:7">
      <c r="G7237" s="10"/>
    </row>
    <row r="7238" spans="7:7">
      <c r="G7238" s="10"/>
    </row>
    <row r="7239" spans="7:7">
      <c r="G7239" s="10"/>
    </row>
    <row r="7240" spans="7:7">
      <c r="G7240" s="10"/>
    </row>
    <row r="7241" spans="7:7">
      <c r="G7241" s="10"/>
    </row>
    <row r="7242" spans="7:7">
      <c r="G7242" s="10"/>
    </row>
    <row r="7243" spans="7:7">
      <c r="G7243" s="10"/>
    </row>
    <row r="7244" spans="7:7">
      <c r="G7244" s="10"/>
    </row>
    <row r="7245" spans="7:7">
      <c r="G7245" s="10"/>
    </row>
    <row r="7246" spans="7:7">
      <c r="G7246" s="10"/>
    </row>
    <row r="7247" spans="7:7">
      <c r="G7247" s="10"/>
    </row>
    <row r="7248" spans="7:7">
      <c r="G7248" s="10"/>
    </row>
    <row r="7249" spans="7:7">
      <c r="G7249" s="10"/>
    </row>
    <row r="7250" spans="7:7">
      <c r="G7250" s="10"/>
    </row>
    <row r="7251" spans="7:7">
      <c r="G7251" s="10"/>
    </row>
    <row r="7252" spans="7:7">
      <c r="G7252" s="10"/>
    </row>
    <row r="7253" spans="7:7">
      <c r="G7253" s="10"/>
    </row>
    <row r="7254" spans="7:7">
      <c r="G7254" s="10"/>
    </row>
    <row r="7255" spans="7:7">
      <c r="G7255" s="10"/>
    </row>
    <row r="7256" spans="7:7">
      <c r="G7256" s="10"/>
    </row>
    <row r="7257" spans="7:7">
      <c r="G7257" s="10"/>
    </row>
    <row r="7258" spans="7:7">
      <c r="G7258" s="10"/>
    </row>
    <row r="7259" spans="7:7">
      <c r="G7259" s="10"/>
    </row>
    <row r="7260" spans="7:7">
      <c r="G7260" s="10"/>
    </row>
    <row r="7261" spans="7:7">
      <c r="G7261" s="10"/>
    </row>
    <row r="7262" spans="7:7">
      <c r="G7262" s="10"/>
    </row>
    <row r="7263" spans="7:7">
      <c r="G7263" s="10"/>
    </row>
    <row r="7264" spans="7:7">
      <c r="G7264" s="10"/>
    </row>
    <row r="7265" spans="7:7">
      <c r="G7265" s="10"/>
    </row>
    <row r="7266" spans="7:7">
      <c r="G7266" s="10"/>
    </row>
    <row r="7267" spans="7:7">
      <c r="G7267" s="10"/>
    </row>
    <row r="7268" spans="7:7">
      <c r="G7268" s="10"/>
    </row>
    <row r="7269" spans="7:7">
      <c r="G7269" s="10"/>
    </row>
    <row r="7270" spans="7:7">
      <c r="G7270" s="10"/>
    </row>
    <row r="7271" spans="7:7">
      <c r="G7271" s="10"/>
    </row>
    <row r="7272" spans="7:7">
      <c r="G7272" s="10"/>
    </row>
    <row r="7273" spans="7:7">
      <c r="G7273" s="10"/>
    </row>
    <row r="7274" spans="7:7">
      <c r="G7274" s="10"/>
    </row>
    <row r="7275" spans="7:7">
      <c r="G7275" s="10"/>
    </row>
    <row r="7276" spans="7:7">
      <c r="G7276" s="10"/>
    </row>
    <row r="7277" spans="7:7">
      <c r="G7277" s="10"/>
    </row>
    <row r="7278" spans="7:7">
      <c r="G7278" s="10"/>
    </row>
    <row r="7279" spans="7:7">
      <c r="G7279" s="10"/>
    </row>
    <row r="7280" spans="7:7">
      <c r="G7280" s="10"/>
    </row>
    <row r="7281" spans="7:7">
      <c r="G7281" s="10"/>
    </row>
    <row r="7282" spans="7:7">
      <c r="G7282" s="10"/>
    </row>
    <row r="7283" spans="7:7">
      <c r="G7283" s="10"/>
    </row>
    <row r="7284" spans="7:7">
      <c r="G7284" s="10"/>
    </row>
    <row r="7285" spans="7:7">
      <c r="G7285" s="10"/>
    </row>
    <row r="7286" spans="7:7">
      <c r="G7286" s="10"/>
    </row>
    <row r="7287" spans="7:7">
      <c r="G7287" s="10"/>
    </row>
    <row r="7288" spans="7:7">
      <c r="G7288" s="10"/>
    </row>
    <row r="7289" spans="7:7">
      <c r="G7289" s="10"/>
    </row>
    <row r="7290" spans="7:7">
      <c r="G7290" s="10"/>
    </row>
    <row r="7291" spans="7:7">
      <c r="G7291" s="10"/>
    </row>
    <row r="7292" spans="7:7">
      <c r="G7292" s="10"/>
    </row>
    <row r="7293" spans="7:7">
      <c r="G7293" s="10"/>
    </row>
    <row r="7294" spans="7:7">
      <c r="G7294" s="10"/>
    </row>
    <row r="7295" spans="7:7">
      <c r="G7295" s="10"/>
    </row>
    <row r="7296" spans="7:7">
      <c r="G7296" s="10"/>
    </row>
    <row r="7297" spans="7:7">
      <c r="G7297" s="10"/>
    </row>
    <row r="7298" spans="7:7">
      <c r="G7298" s="10"/>
    </row>
    <row r="7299" spans="7:7">
      <c r="G7299" s="10"/>
    </row>
    <row r="7300" spans="7:7">
      <c r="G7300" s="10"/>
    </row>
    <row r="7301" spans="7:7">
      <c r="G7301" s="10"/>
    </row>
    <row r="7302" spans="7:7">
      <c r="G7302" s="10"/>
    </row>
    <row r="7303" spans="7:7">
      <c r="G7303" s="10"/>
    </row>
    <row r="7304" spans="7:7">
      <c r="G7304" s="10"/>
    </row>
    <row r="7305" spans="7:7">
      <c r="G7305" s="10"/>
    </row>
    <row r="7306" spans="7:7">
      <c r="G7306" s="10"/>
    </row>
    <row r="7307" spans="7:7">
      <c r="G7307" s="10"/>
    </row>
    <row r="7308" spans="7:7">
      <c r="G7308" s="10"/>
    </row>
    <row r="7309" spans="7:7">
      <c r="G7309" s="10"/>
    </row>
    <row r="7310" spans="7:7">
      <c r="G7310" s="10"/>
    </row>
    <row r="7311" spans="7:7">
      <c r="G7311" s="10"/>
    </row>
    <row r="7312" spans="7:7">
      <c r="G7312" s="10"/>
    </row>
    <row r="7313" spans="7:7">
      <c r="G7313" s="10"/>
    </row>
    <row r="7314" spans="7:7">
      <c r="G7314" s="10"/>
    </row>
    <row r="7315" spans="7:7">
      <c r="G7315" s="10"/>
    </row>
    <row r="7316" spans="7:7">
      <c r="G7316" s="10"/>
    </row>
    <row r="7317" spans="7:7">
      <c r="G7317" s="10"/>
    </row>
    <row r="7318" spans="7:7">
      <c r="G7318" s="10"/>
    </row>
    <row r="7319" spans="7:7">
      <c r="G7319" s="10"/>
    </row>
    <row r="7320" spans="7:7">
      <c r="G7320" s="10"/>
    </row>
    <row r="7321" spans="7:7">
      <c r="G7321" s="10"/>
    </row>
    <row r="7322" spans="7:7">
      <c r="G7322" s="10"/>
    </row>
    <row r="7323" spans="7:7">
      <c r="G7323" s="10"/>
    </row>
    <row r="7324" spans="7:7">
      <c r="G7324" s="10"/>
    </row>
    <row r="7325" spans="7:7">
      <c r="G7325" s="10"/>
    </row>
    <row r="7326" spans="7:7">
      <c r="G7326" s="10"/>
    </row>
    <row r="7327" spans="7:7">
      <c r="G7327" s="10"/>
    </row>
    <row r="7328" spans="7:7">
      <c r="G7328" s="10"/>
    </row>
    <row r="7329" spans="7:7">
      <c r="G7329" s="10"/>
    </row>
    <row r="7330" spans="7:7">
      <c r="G7330" s="10"/>
    </row>
    <row r="7331" spans="7:7">
      <c r="G7331" s="10"/>
    </row>
    <row r="7332" spans="7:7">
      <c r="G7332" s="10"/>
    </row>
    <row r="7333" spans="7:7">
      <c r="G7333" s="10"/>
    </row>
    <row r="7334" spans="7:7">
      <c r="G7334" s="10"/>
    </row>
    <row r="7335" spans="7:7">
      <c r="G7335" s="10"/>
    </row>
    <row r="7336" spans="7:7">
      <c r="G7336" s="10"/>
    </row>
    <row r="7337" spans="7:7">
      <c r="G7337" s="10"/>
    </row>
    <row r="7338" spans="7:7">
      <c r="G7338" s="10"/>
    </row>
    <row r="7339" spans="7:7">
      <c r="G7339" s="10"/>
    </row>
    <row r="7340" spans="7:7">
      <c r="G7340" s="10"/>
    </row>
    <row r="7341" spans="7:7">
      <c r="G7341" s="10"/>
    </row>
    <row r="7342" spans="7:7">
      <c r="G7342" s="10"/>
    </row>
    <row r="7343" spans="7:7">
      <c r="G7343" s="10"/>
    </row>
    <row r="7344" spans="7:7">
      <c r="G7344" s="10"/>
    </row>
    <row r="7345" spans="7:7">
      <c r="G7345" s="10"/>
    </row>
    <row r="7346" spans="7:7">
      <c r="G7346" s="10"/>
    </row>
    <row r="7347" spans="7:7">
      <c r="G7347" s="10"/>
    </row>
    <row r="7348" spans="7:7">
      <c r="G7348" s="10"/>
    </row>
    <row r="7349" spans="7:7">
      <c r="G7349" s="10"/>
    </row>
    <row r="7350" spans="7:7">
      <c r="G7350" s="10"/>
    </row>
    <row r="7351" spans="7:7">
      <c r="G7351" s="10"/>
    </row>
    <row r="7352" spans="7:7">
      <c r="G7352" s="10"/>
    </row>
    <row r="7353" spans="7:7">
      <c r="G7353" s="10"/>
    </row>
    <row r="7354" spans="7:7">
      <c r="G7354" s="10"/>
    </row>
    <row r="7355" spans="7:7">
      <c r="G7355" s="10"/>
    </row>
    <row r="7356" spans="7:7">
      <c r="G7356" s="10"/>
    </row>
    <row r="7357" spans="7:7">
      <c r="G7357" s="10"/>
    </row>
    <row r="7358" spans="7:7">
      <c r="G7358" s="10"/>
    </row>
    <row r="7359" spans="7:7">
      <c r="G7359" s="10"/>
    </row>
    <row r="7360" spans="7:7">
      <c r="G7360" s="10"/>
    </row>
    <row r="7361" spans="7:7">
      <c r="G7361" s="10"/>
    </row>
    <row r="7362" spans="7:7">
      <c r="G7362" s="10"/>
    </row>
    <row r="7363" spans="7:7">
      <c r="G7363" s="10"/>
    </row>
    <row r="7364" spans="7:7">
      <c r="G7364" s="10"/>
    </row>
    <row r="7365" spans="7:7">
      <c r="G7365" s="10"/>
    </row>
    <row r="7366" spans="7:7">
      <c r="G7366" s="10"/>
    </row>
    <row r="7367" spans="7:7">
      <c r="G7367" s="10"/>
    </row>
    <row r="7368" spans="7:7">
      <c r="G7368" s="10"/>
    </row>
    <row r="7369" spans="7:7">
      <c r="G7369" s="10"/>
    </row>
    <row r="7370" spans="7:7">
      <c r="G7370" s="10"/>
    </row>
    <row r="7371" spans="7:7">
      <c r="G7371" s="10"/>
    </row>
    <row r="7372" spans="7:7">
      <c r="G7372" s="10"/>
    </row>
    <row r="7373" spans="7:7">
      <c r="G7373" s="10"/>
    </row>
    <row r="7374" spans="7:7">
      <c r="G7374" s="10"/>
    </row>
    <row r="7375" spans="7:7">
      <c r="G7375" s="10"/>
    </row>
    <row r="7376" spans="7:7">
      <c r="G7376" s="10"/>
    </row>
    <row r="7377" spans="7:7">
      <c r="G7377" s="10"/>
    </row>
    <row r="7378" spans="7:7">
      <c r="G7378" s="10"/>
    </row>
    <row r="7379" spans="7:7">
      <c r="G7379" s="10"/>
    </row>
    <row r="7380" spans="7:7">
      <c r="G7380" s="10"/>
    </row>
    <row r="7381" spans="7:7">
      <c r="G7381" s="10"/>
    </row>
    <row r="7382" spans="7:7">
      <c r="G7382" s="10"/>
    </row>
    <row r="7383" spans="7:7">
      <c r="G7383" s="10"/>
    </row>
    <row r="7384" spans="7:7">
      <c r="G7384" s="10"/>
    </row>
    <row r="7385" spans="7:7">
      <c r="G7385" s="10"/>
    </row>
    <row r="7386" spans="7:7">
      <c r="G7386" s="10"/>
    </row>
    <row r="7387" spans="7:7">
      <c r="G7387" s="10"/>
    </row>
    <row r="7388" spans="7:7">
      <c r="G7388" s="10"/>
    </row>
    <row r="7389" spans="7:7">
      <c r="G7389" s="10"/>
    </row>
    <row r="7390" spans="7:7">
      <c r="G7390" s="10"/>
    </row>
    <row r="7391" spans="7:7">
      <c r="G7391" s="10"/>
    </row>
    <row r="7392" spans="7:7">
      <c r="G7392" s="10"/>
    </row>
    <row r="7393" spans="7:7">
      <c r="G7393" s="10"/>
    </row>
    <row r="7394" spans="7:7">
      <c r="G7394" s="10"/>
    </row>
    <row r="7395" spans="7:7">
      <c r="G7395" s="10"/>
    </row>
    <row r="7396" spans="7:7">
      <c r="G7396" s="10"/>
    </row>
    <row r="7397" spans="7:7">
      <c r="G7397" s="10"/>
    </row>
    <row r="7398" spans="7:7">
      <c r="G7398" s="10"/>
    </row>
    <row r="7399" spans="7:7">
      <c r="G7399" s="10"/>
    </row>
    <row r="7400" spans="7:7">
      <c r="G7400" s="10"/>
    </row>
    <row r="7401" spans="7:7">
      <c r="G7401" s="10"/>
    </row>
    <row r="7402" spans="7:7">
      <c r="G7402" s="10"/>
    </row>
    <row r="7403" spans="7:7">
      <c r="G7403" s="10"/>
    </row>
    <row r="7404" spans="7:7">
      <c r="G7404" s="10"/>
    </row>
    <row r="7405" spans="7:7">
      <c r="G7405" s="10"/>
    </row>
    <row r="7406" spans="7:7">
      <c r="G7406" s="10"/>
    </row>
    <row r="7407" spans="7:7">
      <c r="G7407" s="10"/>
    </row>
    <row r="7408" spans="7:7">
      <c r="G7408" s="10"/>
    </row>
    <row r="7409" spans="7:7">
      <c r="G7409" s="10"/>
    </row>
    <row r="7410" spans="7:7">
      <c r="G7410" s="10"/>
    </row>
    <row r="7411" spans="7:7">
      <c r="G7411" s="10"/>
    </row>
    <row r="7412" spans="7:7">
      <c r="G7412" s="10"/>
    </row>
    <row r="7413" spans="7:7">
      <c r="G7413" s="10"/>
    </row>
    <row r="7414" spans="7:7">
      <c r="G7414" s="10"/>
    </row>
    <row r="7415" spans="7:7">
      <c r="G7415" s="10"/>
    </row>
    <row r="7416" spans="7:7">
      <c r="G7416" s="10"/>
    </row>
    <row r="7417" spans="7:7">
      <c r="G7417" s="10"/>
    </row>
    <row r="7418" spans="7:7">
      <c r="G7418" s="10"/>
    </row>
    <row r="7419" spans="7:7">
      <c r="G7419" s="10"/>
    </row>
    <row r="7420" spans="7:7">
      <c r="G7420" s="10"/>
    </row>
    <row r="7421" spans="7:7">
      <c r="G7421" s="10"/>
    </row>
    <row r="7422" spans="7:7">
      <c r="G7422" s="10"/>
    </row>
    <row r="7423" spans="7:7">
      <c r="G7423" s="10"/>
    </row>
    <row r="7424" spans="7:7">
      <c r="G7424" s="10"/>
    </row>
    <row r="7425" spans="7:7">
      <c r="G7425" s="10"/>
    </row>
    <row r="7426" spans="7:7">
      <c r="G7426" s="10"/>
    </row>
    <row r="7427" spans="7:7">
      <c r="G7427" s="10"/>
    </row>
    <row r="7428" spans="7:7">
      <c r="G7428" s="10"/>
    </row>
    <row r="7429" spans="7:7">
      <c r="G7429" s="10"/>
    </row>
    <row r="7430" spans="7:7">
      <c r="G7430" s="10"/>
    </row>
    <row r="7431" spans="7:7">
      <c r="G7431" s="10"/>
    </row>
    <row r="7432" spans="7:7">
      <c r="G7432" s="10"/>
    </row>
    <row r="7433" spans="7:7">
      <c r="G7433" s="10"/>
    </row>
    <row r="7434" spans="7:7">
      <c r="G7434" s="10"/>
    </row>
    <row r="7435" spans="7:7">
      <c r="G7435" s="10"/>
    </row>
    <row r="7436" spans="7:7">
      <c r="G7436" s="10"/>
    </row>
    <row r="7437" spans="7:7">
      <c r="G7437" s="10"/>
    </row>
    <row r="7438" spans="7:7">
      <c r="G7438" s="10"/>
    </row>
    <row r="7439" spans="7:7">
      <c r="G7439" s="10"/>
    </row>
    <row r="7440" spans="7:7">
      <c r="G7440" s="10"/>
    </row>
    <row r="7441" spans="7:7">
      <c r="G7441" s="10"/>
    </row>
    <row r="7442" spans="7:7">
      <c r="G7442" s="10"/>
    </row>
    <row r="7443" spans="7:7">
      <c r="G7443" s="10"/>
    </row>
    <row r="7444" spans="7:7">
      <c r="G7444" s="10"/>
    </row>
    <row r="7445" spans="7:7">
      <c r="G7445" s="10"/>
    </row>
    <row r="7446" spans="7:7">
      <c r="G7446" s="10"/>
    </row>
    <row r="7447" spans="7:7">
      <c r="G7447" s="10"/>
    </row>
    <row r="7448" spans="7:7">
      <c r="G7448" s="10"/>
    </row>
    <row r="7449" spans="7:7">
      <c r="G7449" s="10"/>
    </row>
    <row r="7450" spans="7:7">
      <c r="G7450" s="10"/>
    </row>
    <row r="7451" spans="7:7">
      <c r="G7451" s="10"/>
    </row>
    <row r="7452" spans="7:7">
      <c r="G7452" s="10"/>
    </row>
    <row r="7453" spans="7:7">
      <c r="G7453" s="10"/>
    </row>
    <row r="7454" spans="7:7">
      <c r="G7454" s="10"/>
    </row>
    <row r="7455" spans="7:7">
      <c r="G7455" s="10"/>
    </row>
    <row r="7456" spans="7:7">
      <c r="G7456" s="10"/>
    </row>
    <row r="7457" spans="7:7">
      <c r="G7457" s="10"/>
    </row>
    <row r="7458" spans="7:7">
      <c r="G7458" s="10"/>
    </row>
    <row r="7459" spans="7:7">
      <c r="G7459" s="10"/>
    </row>
    <row r="7460" spans="7:7">
      <c r="G7460" s="10"/>
    </row>
    <row r="7461" spans="7:7">
      <c r="G7461" s="10"/>
    </row>
    <row r="7462" spans="7:7">
      <c r="G7462" s="10"/>
    </row>
    <row r="7463" spans="7:7">
      <c r="G7463" s="10"/>
    </row>
    <row r="7464" spans="7:7">
      <c r="G7464" s="10"/>
    </row>
    <row r="7465" spans="7:7">
      <c r="G7465" s="10"/>
    </row>
    <row r="7466" spans="7:7">
      <c r="G7466" s="10"/>
    </row>
    <row r="7467" spans="7:7">
      <c r="G7467" s="10"/>
    </row>
    <row r="7468" spans="7:7">
      <c r="G7468" s="10"/>
    </row>
    <row r="7469" spans="7:7">
      <c r="G7469" s="10"/>
    </row>
    <row r="7470" spans="7:7">
      <c r="G7470" s="10"/>
    </row>
    <row r="7471" spans="7:7">
      <c r="G7471" s="10"/>
    </row>
    <row r="7472" spans="7:7">
      <c r="G7472" s="10"/>
    </row>
    <row r="7473" spans="7:7">
      <c r="G7473" s="10"/>
    </row>
    <row r="7474" spans="7:7">
      <c r="G7474" s="10"/>
    </row>
    <row r="7475" spans="7:7">
      <c r="G7475" s="10"/>
    </row>
    <row r="7476" spans="7:7">
      <c r="G7476" s="10"/>
    </row>
    <row r="7477" spans="7:7">
      <c r="G7477" s="10"/>
    </row>
    <row r="7478" spans="7:7">
      <c r="G7478" s="10"/>
    </row>
    <row r="7479" spans="7:7">
      <c r="G7479" s="10"/>
    </row>
    <row r="7480" spans="7:7">
      <c r="G7480" s="10"/>
    </row>
    <row r="7481" spans="7:7">
      <c r="G7481" s="10"/>
    </row>
    <row r="7482" spans="7:7">
      <c r="G7482" s="10"/>
    </row>
    <row r="7483" spans="7:7">
      <c r="G7483" s="10"/>
    </row>
    <row r="7484" spans="7:7">
      <c r="G7484" s="10"/>
    </row>
    <row r="7485" spans="7:7">
      <c r="G7485" s="10"/>
    </row>
    <row r="7486" spans="7:7">
      <c r="G7486" s="10"/>
    </row>
    <row r="7487" spans="7:7">
      <c r="G7487" s="10"/>
    </row>
    <row r="7488" spans="7:7">
      <c r="G7488" s="10"/>
    </row>
    <row r="7489" spans="7:7">
      <c r="G7489" s="10"/>
    </row>
    <row r="7490" spans="7:7">
      <c r="G7490" s="10"/>
    </row>
    <row r="7491" spans="7:7">
      <c r="G7491" s="10"/>
    </row>
    <row r="7492" spans="7:7">
      <c r="G7492" s="10"/>
    </row>
    <row r="7493" spans="7:7">
      <c r="G7493" s="10"/>
    </row>
    <row r="7494" spans="7:7">
      <c r="G7494" s="10"/>
    </row>
    <row r="7495" spans="7:7">
      <c r="G7495" s="10"/>
    </row>
    <row r="7496" spans="7:7">
      <c r="G7496" s="10"/>
    </row>
    <row r="7497" spans="7:7">
      <c r="G7497" s="10"/>
    </row>
    <row r="7498" spans="7:7">
      <c r="G7498" s="10"/>
    </row>
    <row r="7499" spans="7:7">
      <c r="G7499" s="10"/>
    </row>
    <row r="7500" spans="7:7">
      <c r="G7500" s="10"/>
    </row>
    <row r="7501" spans="7:7">
      <c r="G7501" s="10"/>
    </row>
    <row r="7502" spans="7:7">
      <c r="G7502" s="10"/>
    </row>
    <row r="7503" spans="7:7">
      <c r="G7503" s="10"/>
    </row>
    <row r="7504" spans="7:7">
      <c r="G7504" s="10"/>
    </row>
    <row r="7505" spans="7:7">
      <c r="G7505" s="10"/>
    </row>
    <row r="7506" spans="7:7">
      <c r="G7506" s="10"/>
    </row>
    <row r="7507" spans="7:7">
      <c r="G7507" s="10"/>
    </row>
    <row r="7508" spans="7:7">
      <c r="G7508" s="10"/>
    </row>
    <row r="7509" spans="7:7">
      <c r="G7509" s="10"/>
    </row>
    <row r="7510" spans="7:7">
      <c r="G7510" s="10"/>
    </row>
    <row r="7511" spans="7:7">
      <c r="G7511" s="10"/>
    </row>
    <row r="7512" spans="7:7">
      <c r="G7512" s="10"/>
    </row>
    <row r="7513" spans="7:7">
      <c r="G7513" s="10"/>
    </row>
    <row r="7514" spans="7:7">
      <c r="G7514" s="10"/>
    </row>
    <row r="7515" spans="7:7">
      <c r="G7515" s="10"/>
    </row>
    <row r="7516" spans="7:7">
      <c r="G7516" s="10"/>
    </row>
    <row r="7517" spans="7:7">
      <c r="G7517" s="10"/>
    </row>
    <row r="7518" spans="7:7">
      <c r="G7518" s="10"/>
    </row>
    <row r="7519" spans="7:7">
      <c r="G7519" s="10"/>
    </row>
    <row r="7520" spans="7:7">
      <c r="G7520" s="10"/>
    </row>
    <row r="7521" spans="7:7">
      <c r="G7521" s="10"/>
    </row>
    <row r="7522" spans="7:7">
      <c r="G7522" s="10"/>
    </row>
    <row r="7523" spans="7:7">
      <c r="G7523" s="10"/>
    </row>
    <row r="7524" spans="7:7">
      <c r="G7524" s="10"/>
    </row>
    <row r="7525" spans="7:7">
      <c r="G7525" s="10"/>
    </row>
    <row r="7526" spans="7:7">
      <c r="G7526" s="10"/>
    </row>
    <row r="7527" spans="7:7">
      <c r="G7527" s="10"/>
    </row>
    <row r="7528" spans="7:7">
      <c r="G7528" s="10"/>
    </row>
    <row r="7529" spans="7:7">
      <c r="G7529" s="10"/>
    </row>
    <row r="7530" spans="7:7">
      <c r="G7530" s="10"/>
    </row>
    <row r="7531" spans="7:7">
      <c r="G7531" s="10"/>
    </row>
    <row r="7532" spans="7:7">
      <c r="G7532" s="10"/>
    </row>
    <row r="7533" spans="7:7">
      <c r="G7533" s="10"/>
    </row>
    <row r="7534" spans="7:7">
      <c r="G7534" s="10"/>
    </row>
    <row r="7535" spans="7:7">
      <c r="G7535" s="10"/>
    </row>
    <row r="7536" spans="7:7">
      <c r="G7536" s="10"/>
    </row>
    <row r="7537" spans="7:7">
      <c r="G7537" s="10"/>
    </row>
    <row r="7538" spans="7:7">
      <c r="G7538" s="10"/>
    </row>
    <row r="7539" spans="7:7">
      <c r="G7539" s="10"/>
    </row>
    <row r="7540" spans="7:7">
      <c r="G7540" s="10"/>
    </row>
    <row r="7541" spans="7:7">
      <c r="G7541" s="10"/>
    </row>
    <row r="7542" spans="7:7">
      <c r="G7542" s="10"/>
    </row>
    <row r="7543" spans="7:7">
      <c r="G7543" s="10"/>
    </row>
    <row r="7544" spans="7:7">
      <c r="G7544" s="10"/>
    </row>
    <row r="7545" spans="7:7">
      <c r="G7545" s="10"/>
    </row>
    <row r="7546" spans="7:7">
      <c r="G7546" s="10"/>
    </row>
    <row r="7547" spans="7:7">
      <c r="G7547" s="10"/>
    </row>
    <row r="7548" spans="7:7">
      <c r="G7548" s="10"/>
    </row>
    <row r="7549" spans="7:7">
      <c r="G7549" s="10"/>
    </row>
    <row r="7550" spans="7:7">
      <c r="G7550" s="10"/>
    </row>
    <row r="7551" spans="7:7">
      <c r="G7551" s="10"/>
    </row>
    <row r="7552" spans="7:7">
      <c r="G7552" s="10"/>
    </row>
    <row r="7553" spans="7:7">
      <c r="G7553" s="10"/>
    </row>
    <row r="7554" spans="7:7">
      <c r="G7554" s="10"/>
    </row>
    <row r="7555" spans="7:7">
      <c r="G7555" s="10"/>
    </row>
    <row r="7556" spans="7:7">
      <c r="G7556" s="10"/>
    </row>
    <row r="7557" spans="7:7">
      <c r="G7557" s="10"/>
    </row>
    <row r="7558" spans="7:7">
      <c r="G7558" s="10"/>
    </row>
    <row r="7559" spans="7:7">
      <c r="G7559" s="10"/>
    </row>
    <row r="7560" spans="7:7">
      <c r="G7560" s="10"/>
    </row>
    <row r="7561" spans="7:7">
      <c r="G7561" s="10"/>
    </row>
    <row r="7562" spans="7:7">
      <c r="G7562" s="10"/>
    </row>
    <row r="7563" spans="7:7">
      <c r="G7563" s="10"/>
    </row>
    <row r="7564" spans="7:7">
      <c r="G7564" s="10"/>
    </row>
    <row r="7565" spans="7:7">
      <c r="G7565" s="10"/>
    </row>
    <row r="7566" spans="7:7">
      <c r="G7566" s="10"/>
    </row>
    <row r="7567" spans="7:7">
      <c r="G7567" s="10"/>
    </row>
    <row r="7568" spans="7:7">
      <c r="G7568" s="10"/>
    </row>
    <row r="7569" spans="7:7">
      <c r="G7569" s="10"/>
    </row>
    <row r="7570" spans="7:7">
      <c r="G7570" s="10"/>
    </row>
    <row r="7571" spans="7:7">
      <c r="G7571" s="10"/>
    </row>
    <row r="7572" spans="7:7">
      <c r="G7572" s="10"/>
    </row>
    <row r="7573" spans="7:7">
      <c r="G7573" s="10"/>
    </row>
    <row r="7574" spans="7:7">
      <c r="G7574" s="10"/>
    </row>
    <row r="7575" spans="7:7">
      <c r="G7575" s="10"/>
    </row>
    <row r="7576" spans="7:7">
      <c r="G7576" s="10"/>
    </row>
    <row r="7577" spans="7:7">
      <c r="G7577" s="10"/>
    </row>
    <row r="7578" spans="7:7">
      <c r="G7578" s="10"/>
    </row>
    <row r="7579" spans="7:7">
      <c r="G7579" s="10"/>
    </row>
    <row r="7580" spans="7:7">
      <c r="G7580" s="10"/>
    </row>
    <row r="7581" spans="7:7">
      <c r="G7581" s="10"/>
    </row>
    <row r="7582" spans="7:7">
      <c r="G7582" s="10"/>
    </row>
    <row r="7583" spans="7:7">
      <c r="G7583" s="10"/>
    </row>
    <row r="7584" spans="7:7">
      <c r="G7584" s="10"/>
    </row>
    <row r="7585" spans="7:7">
      <c r="G7585" s="10"/>
    </row>
    <row r="7586" spans="7:7">
      <c r="G7586" s="10"/>
    </row>
    <row r="7587" spans="7:7">
      <c r="G7587" s="10"/>
    </row>
    <row r="7588" spans="7:7">
      <c r="G7588" s="10"/>
    </row>
    <row r="7589" spans="7:7">
      <c r="G7589" s="10"/>
    </row>
    <row r="7590" spans="7:7">
      <c r="G7590" s="10"/>
    </row>
    <row r="7591" spans="7:7">
      <c r="G7591" s="10"/>
    </row>
    <row r="7592" spans="7:7">
      <c r="G7592" s="10"/>
    </row>
    <row r="7593" spans="7:7">
      <c r="G7593" s="10"/>
    </row>
    <row r="7594" spans="7:7">
      <c r="G7594" s="10"/>
    </row>
    <row r="7595" spans="7:7">
      <c r="G7595" s="10"/>
    </row>
    <row r="7596" spans="7:7">
      <c r="G7596" s="10"/>
    </row>
    <row r="7597" spans="7:7">
      <c r="G7597" s="10"/>
    </row>
    <row r="7598" spans="7:7">
      <c r="G7598" s="10"/>
    </row>
    <row r="7599" spans="7:7">
      <c r="G7599" s="10"/>
    </row>
    <row r="7600" spans="7:7">
      <c r="G7600" s="10"/>
    </row>
    <row r="7601" spans="7:7">
      <c r="G7601" s="10"/>
    </row>
    <row r="7602" spans="7:7">
      <c r="G7602" s="10"/>
    </row>
    <row r="7603" spans="7:7">
      <c r="G7603" s="10"/>
    </row>
    <row r="7604" spans="7:7">
      <c r="G7604" s="10"/>
    </row>
    <row r="7605" spans="7:7">
      <c r="G7605" s="10"/>
    </row>
    <row r="7606" spans="7:7">
      <c r="G7606" s="10"/>
    </row>
    <row r="7607" spans="7:7">
      <c r="G7607" s="10"/>
    </row>
    <row r="7608" spans="7:7">
      <c r="G7608" s="10"/>
    </row>
    <row r="7609" spans="7:7">
      <c r="G7609" s="10"/>
    </row>
    <row r="7610" spans="7:7">
      <c r="G7610" s="10"/>
    </row>
    <row r="7611" spans="7:7">
      <c r="G7611" s="10"/>
    </row>
    <row r="7612" spans="7:7">
      <c r="G7612" s="10"/>
    </row>
    <row r="7613" spans="7:7">
      <c r="G7613" s="10"/>
    </row>
    <row r="7614" spans="7:7">
      <c r="G7614" s="10"/>
    </row>
    <row r="7615" spans="7:7">
      <c r="G7615" s="10"/>
    </row>
    <row r="7616" spans="7:7">
      <c r="G7616" s="10"/>
    </row>
    <row r="7617" spans="7:7">
      <c r="G7617" s="10"/>
    </row>
    <row r="7618" spans="7:7">
      <c r="G7618" s="10"/>
    </row>
    <row r="7619" spans="7:7">
      <c r="G7619" s="10"/>
    </row>
    <row r="7620" spans="7:7">
      <c r="G7620" s="10"/>
    </row>
    <row r="7621" spans="7:7">
      <c r="G7621" s="10"/>
    </row>
    <row r="7622" spans="7:7">
      <c r="G7622" s="10"/>
    </row>
    <row r="7623" spans="7:7">
      <c r="G7623" s="10"/>
    </row>
    <row r="7624" spans="7:7">
      <c r="G7624" s="10"/>
    </row>
    <row r="7625" spans="7:7">
      <c r="G7625" s="10"/>
    </row>
    <row r="7626" spans="7:7">
      <c r="G7626" s="10"/>
    </row>
    <row r="7627" spans="7:7">
      <c r="G7627" s="10"/>
    </row>
    <row r="7628" spans="7:7">
      <c r="G7628" s="10"/>
    </row>
    <row r="7629" spans="7:7">
      <c r="G7629" s="10"/>
    </row>
    <row r="7630" spans="7:7">
      <c r="G7630" s="10"/>
    </row>
    <row r="7631" spans="7:7">
      <c r="G7631" s="10"/>
    </row>
    <row r="7632" spans="7:7">
      <c r="G7632" s="10"/>
    </row>
    <row r="7633" spans="7:7">
      <c r="G7633" s="10"/>
    </row>
    <row r="7634" spans="7:7">
      <c r="G7634" s="10"/>
    </row>
    <row r="7635" spans="7:7">
      <c r="G7635" s="10"/>
    </row>
    <row r="7636" spans="7:7">
      <c r="G7636" s="10"/>
    </row>
    <row r="7637" spans="7:7">
      <c r="G7637" s="10"/>
    </row>
    <row r="7638" spans="7:7">
      <c r="G7638" s="10"/>
    </row>
    <row r="7639" spans="7:7">
      <c r="G7639" s="10"/>
    </row>
    <row r="7640" spans="7:7">
      <c r="G7640" s="10"/>
    </row>
    <row r="7641" spans="7:7">
      <c r="G7641" s="10"/>
    </row>
    <row r="7642" spans="7:7">
      <c r="G7642" s="10"/>
    </row>
    <row r="7643" spans="7:7">
      <c r="G7643" s="10"/>
    </row>
    <row r="7644" spans="7:7">
      <c r="G7644" s="10"/>
    </row>
    <row r="7645" spans="7:7">
      <c r="G7645" s="10"/>
    </row>
    <row r="7646" spans="7:7">
      <c r="G7646" s="10"/>
    </row>
    <row r="7647" spans="7:7">
      <c r="G7647" s="10"/>
    </row>
    <row r="7648" spans="7:7">
      <c r="G7648" s="10"/>
    </row>
    <row r="7649" spans="7:7">
      <c r="G7649" s="10"/>
    </row>
    <row r="7650" spans="7:7">
      <c r="G7650" s="10"/>
    </row>
    <row r="7651" spans="7:7">
      <c r="G7651" s="10"/>
    </row>
    <row r="7652" spans="7:7">
      <c r="G7652" s="10"/>
    </row>
    <row r="7653" spans="7:7">
      <c r="G7653" s="10"/>
    </row>
    <row r="7654" spans="7:7">
      <c r="G7654" s="10"/>
    </row>
    <row r="7655" spans="7:7">
      <c r="G7655" s="10"/>
    </row>
    <row r="7656" spans="7:7">
      <c r="G7656" s="10"/>
    </row>
    <row r="7657" spans="7:7">
      <c r="G7657" s="10"/>
    </row>
    <row r="7658" spans="7:7">
      <c r="G7658" s="10"/>
    </row>
    <row r="7659" spans="7:7">
      <c r="G7659" s="10"/>
    </row>
    <row r="7660" spans="7:7">
      <c r="G7660" s="10"/>
    </row>
    <row r="7661" spans="7:7">
      <c r="G7661" s="10"/>
    </row>
    <row r="7662" spans="7:7">
      <c r="G7662" s="10"/>
    </row>
    <row r="7663" spans="7:7">
      <c r="G7663" s="10"/>
    </row>
    <row r="7664" spans="7:7">
      <c r="G7664" s="10"/>
    </row>
    <row r="7665" spans="7:7">
      <c r="G7665" s="10"/>
    </row>
    <row r="7666" spans="7:7">
      <c r="G7666" s="10"/>
    </row>
    <row r="7667" spans="7:7">
      <c r="G7667" s="10"/>
    </row>
    <row r="7668" spans="7:7">
      <c r="G7668" s="10"/>
    </row>
    <row r="7669" spans="7:7">
      <c r="G7669" s="10"/>
    </row>
    <row r="7670" spans="7:7">
      <c r="G7670" s="10"/>
    </row>
    <row r="7671" spans="7:7">
      <c r="G7671" s="10"/>
    </row>
    <row r="7672" spans="7:7">
      <c r="G7672" s="10"/>
    </row>
    <row r="7673" spans="7:7">
      <c r="G7673" s="10"/>
    </row>
    <row r="7674" spans="7:7">
      <c r="G7674" s="10"/>
    </row>
    <row r="7675" spans="7:7">
      <c r="G7675" s="10"/>
    </row>
    <row r="7676" spans="7:7">
      <c r="G7676" s="10"/>
    </row>
    <row r="7677" spans="7:7">
      <c r="G7677" s="10"/>
    </row>
    <row r="7678" spans="7:7">
      <c r="G7678" s="10"/>
    </row>
    <row r="7679" spans="7:7">
      <c r="G7679" s="10"/>
    </row>
    <row r="7680" spans="7:7">
      <c r="G7680" s="10"/>
    </row>
    <row r="7681" spans="7:7">
      <c r="G7681" s="10"/>
    </row>
    <row r="7682" spans="7:7">
      <c r="G7682" s="10"/>
    </row>
    <row r="7683" spans="7:7">
      <c r="G7683" s="10"/>
    </row>
    <row r="7684" spans="7:7">
      <c r="G7684" s="10"/>
    </row>
    <row r="7685" spans="7:7">
      <c r="G7685" s="10"/>
    </row>
    <row r="7686" spans="7:7">
      <c r="G7686" s="10"/>
    </row>
    <row r="7687" spans="7:7">
      <c r="G7687" s="10"/>
    </row>
    <row r="7688" spans="7:7">
      <c r="G7688" s="10"/>
    </row>
    <row r="7689" spans="7:7">
      <c r="G7689" s="10"/>
    </row>
    <row r="7690" spans="7:7">
      <c r="G7690" s="10"/>
    </row>
    <row r="7691" spans="7:7">
      <c r="G7691" s="10"/>
    </row>
    <row r="7692" spans="7:7">
      <c r="G7692" s="10"/>
    </row>
    <row r="7693" spans="7:7">
      <c r="G7693" s="10"/>
    </row>
    <row r="7694" spans="7:7">
      <c r="G7694" s="10"/>
    </row>
    <row r="7695" spans="7:7">
      <c r="G7695" s="10"/>
    </row>
    <row r="7696" spans="7:7">
      <c r="G7696" s="10"/>
    </row>
    <row r="7697" spans="7:7">
      <c r="G7697" s="10"/>
    </row>
    <row r="7698" spans="7:7">
      <c r="G7698" s="10"/>
    </row>
    <row r="7699" spans="7:7">
      <c r="G7699" s="10"/>
    </row>
    <row r="7700" spans="7:7">
      <c r="G7700" s="10"/>
    </row>
    <row r="7701" spans="7:7">
      <c r="G7701" s="10"/>
    </row>
    <row r="7702" spans="7:7">
      <c r="G7702" s="10"/>
    </row>
    <row r="7703" spans="7:7">
      <c r="G7703" s="10"/>
    </row>
    <row r="7704" spans="7:7">
      <c r="G7704" s="10"/>
    </row>
    <row r="7705" spans="7:7">
      <c r="G7705" s="10"/>
    </row>
    <row r="7706" spans="7:7">
      <c r="G7706" s="10"/>
    </row>
    <row r="7707" spans="7:7">
      <c r="G7707" s="10"/>
    </row>
    <row r="7708" spans="7:7">
      <c r="G7708" s="10"/>
    </row>
    <row r="7709" spans="7:7">
      <c r="G7709" s="10"/>
    </row>
    <row r="7710" spans="7:7">
      <c r="G7710" s="10"/>
    </row>
    <row r="7711" spans="7:7">
      <c r="G7711" s="10"/>
    </row>
    <row r="7712" spans="7:7">
      <c r="G7712" s="10"/>
    </row>
    <row r="7713" spans="7:7">
      <c r="G7713" s="10"/>
    </row>
    <row r="7714" spans="7:7">
      <c r="G7714" s="10"/>
    </row>
    <row r="7715" spans="7:7">
      <c r="G7715" s="10"/>
    </row>
    <row r="7716" spans="7:7">
      <c r="G7716" s="10"/>
    </row>
    <row r="7717" spans="7:7">
      <c r="G7717" s="10"/>
    </row>
    <row r="7718" spans="7:7">
      <c r="G7718" s="10"/>
    </row>
    <row r="7719" spans="7:7">
      <c r="G7719" s="10"/>
    </row>
    <row r="7720" spans="7:7">
      <c r="G7720" s="10"/>
    </row>
    <row r="7721" spans="7:7">
      <c r="G7721" s="10"/>
    </row>
    <row r="7722" spans="7:7">
      <c r="G7722" s="10"/>
    </row>
    <row r="7723" spans="7:7">
      <c r="G7723" s="10"/>
    </row>
    <row r="7724" spans="7:7">
      <c r="G7724" s="10"/>
    </row>
    <row r="7725" spans="7:7">
      <c r="G7725" s="10"/>
    </row>
    <row r="7726" spans="7:7">
      <c r="G7726" s="10"/>
    </row>
    <row r="7727" spans="7:7">
      <c r="G7727" s="10"/>
    </row>
    <row r="7728" spans="7:7">
      <c r="G7728" s="10"/>
    </row>
    <row r="7729" spans="7:7">
      <c r="G7729" s="10"/>
    </row>
    <row r="7730" spans="7:7">
      <c r="G7730" s="10"/>
    </row>
    <row r="7731" spans="7:7">
      <c r="G7731" s="10"/>
    </row>
    <row r="7732" spans="7:7">
      <c r="G7732" s="10"/>
    </row>
    <row r="7733" spans="7:7">
      <c r="G7733" s="10"/>
    </row>
    <row r="7734" spans="7:7">
      <c r="G7734" s="10"/>
    </row>
    <row r="7735" spans="7:7">
      <c r="G7735" s="10"/>
    </row>
    <row r="7736" spans="7:7">
      <c r="G7736" s="10"/>
    </row>
    <row r="7737" spans="7:7">
      <c r="G7737" s="10"/>
    </row>
    <row r="7738" spans="7:7">
      <c r="G7738" s="10"/>
    </row>
    <row r="7739" spans="7:7">
      <c r="G7739" s="10"/>
    </row>
    <row r="7740" spans="7:7">
      <c r="G7740" s="10"/>
    </row>
    <row r="7741" spans="7:7">
      <c r="G7741" s="10"/>
    </row>
    <row r="7742" spans="7:7">
      <c r="G7742" s="10"/>
    </row>
    <row r="7743" spans="7:7">
      <c r="G7743" s="10"/>
    </row>
    <row r="7744" spans="7:7">
      <c r="G7744" s="10"/>
    </row>
    <row r="7745" spans="7:7">
      <c r="G7745" s="10"/>
    </row>
    <row r="7746" spans="7:7">
      <c r="G7746" s="10"/>
    </row>
    <row r="7747" spans="7:7">
      <c r="G7747" s="10"/>
    </row>
    <row r="7748" spans="7:7">
      <c r="G7748" s="10"/>
    </row>
    <row r="7749" spans="7:7">
      <c r="G7749" s="10"/>
    </row>
    <row r="7750" spans="7:7">
      <c r="G7750" s="10"/>
    </row>
    <row r="7751" spans="7:7">
      <c r="G7751" s="10"/>
    </row>
    <row r="7752" spans="7:7">
      <c r="G7752" s="10"/>
    </row>
    <row r="7753" spans="7:7">
      <c r="G7753" s="10"/>
    </row>
    <row r="7754" spans="7:7">
      <c r="G7754" s="10"/>
    </row>
    <row r="7755" spans="7:7">
      <c r="G7755" s="10"/>
    </row>
    <row r="7756" spans="7:7">
      <c r="G7756" s="10"/>
    </row>
    <row r="7757" spans="7:7">
      <c r="G7757" s="10"/>
    </row>
    <row r="7758" spans="7:7">
      <c r="G7758" s="10"/>
    </row>
    <row r="7759" spans="7:7">
      <c r="G7759" s="10"/>
    </row>
    <row r="7760" spans="7:7">
      <c r="G7760" s="10"/>
    </row>
    <row r="7761" spans="7:7">
      <c r="G7761" s="10"/>
    </row>
    <row r="7762" spans="7:7">
      <c r="G7762" s="10"/>
    </row>
    <row r="7763" spans="7:7">
      <c r="G7763" s="10"/>
    </row>
    <row r="7764" spans="7:7">
      <c r="G7764" s="10"/>
    </row>
    <row r="7765" spans="7:7">
      <c r="G7765" s="10"/>
    </row>
    <row r="7766" spans="7:7">
      <c r="G7766" s="10"/>
    </row>
    <row r="7767" spans="7:7">
      <c r="G7767" s="10"/>
    </row>
    <row r="7768" spans="7:7">
      <c r="G7768" s="10"/>
    </row>
    <row r="7769" spans="7:7">
      <c r="G7769" s="10"/>
    </row>
    <row r="7770" spans="7:7">
      <c r="G7770" s="10"/>
    </row>
    <row r="7771" spans="7:7">
      <c r="G7771" s="10"/>
    </row>
    <row r="7772" spans="7:7">
      <c r="G7772" s="10"/>
    </row>
    <row r="7773" spans="7:7">
      <c r="G7773" s="10"/>
    </row>
    <row r="7774" spans="7:7">
      <c r="G7774" s="10"/>
    </row>
    <row r="7775" spans="7:7">
      <c r="G7775" s="10"/>
    </row>
    <row r="7776" spans="7:7">
      <c r="G7776" s="10"/>
    </row>
    <row r="7777" spans="7:7">
      <c r="G7777" s="10"/>
    </row>
    <row r="7778" spans="7:7">
      <c r="G7778" s="10"/>
    </row>
    <row r="7779" spans="7:7">
      <c r="G7779" s="10"/>
    </row>
    <row r="7780" spans="7:7">
      <c r="G7780" s="10"/>
    </row>
    <row r="7781" spans="7:7">
      <c r="G7781" s="10"/>
    </row>
    <row r="7782" spans="7:7">
      <c r="G7782" s="10"/>
    </row>
    <row r="7783" spans="7:7">
      <c r="G7783" s="10"/>
    </row>
    <row r="7784" spans="7:7">
      <c r="G7784" s="10"/>
    </row>
    <row r="7785" spans="7:7">
      <c r="G7785" s="10"/>
    </row>
    <row r="7786" spans="7:7">
      <c r="G7786" s="10"/>
    </row>
    <row r="7787" spans="7:7">
      <c r="G7787" s="10"/>
    </row>
    <row r="7788" spans="7:7">
      <c r="G7788" s="10"/>
    </row>
    <row r="7789" spans="7:7">
      <c r="G7789" s="10"/>
    </row>
    <row r="7790" spans="7:7">
      <c r="G7790" s="10"/>
    </row>
    <row r="7791" spans="7:7">
      <c r="G7791" s="10"/>
    </row>
    <row r="7792" spans="7:7">
      <c r="G7792" s="10"/>
    </row>
    <row r="7793" spans="7:7">
      <c r="G7793" s="10"/>
    </row>
    <row r="7794" spans="7:7">
      <c r="G7794" s="10"/>
    </row>
    <row r="7795" spans="7:7">
      <c r="G7795" s="10"/>
    </row>
    <row r="7796" spans="7:7">
      <c r="G7796" s="10"/>
    </row>
    <row r="7797" spans="7:7">
      <c r="G7797" s="10"/>
    </row>
    <row r="7798" spans="7:7">
      <c r="G7798" s="10"/>
    </row>
    <row r="7799" spans="7:7">
      <c r="G7799" s="10"/>
    </row>
    <row r="7800" spans="7:7">
      <c r="G7800" s="10"/>
    </row>
    <row r="7801" spans="7:7">
      <c r="G7801" s="10"/>
    </row>
    <row r="7802" spans="7:7">
      <c r="G7802" s="10"/>
    </row>
    <row r="7803" spans="7:7">
      <c r="G7803" s="10"/>
    </row>
    <row r="7804" spans="7:7">
      <c r="G7804" s="10"/>
    </row>
    <row r="7805" spans="7:7">
      <c r="G7805" s="10"/>
    </row>
    <row r="7806" spans="7:7">
      <c r="G7806" s="10"/>
    </row>
    <row r="7807" spans="7:7">
      <c r="G7807" s="10"/>
    </row>
    <row r="7808" spans="7:7">
      <c r="G7808" s="10"/>
    </row>
    <row r="7809" spans="7:7">
      <c r="G7809" s="10"/>
    </row>
    <row r="7810" spans="7:7">
      <c r="G7810" s="10"/>
    </row>
    <row r="7811" spans="7:7">
      <c r="G7811" s="10"/>
    </row>
    <row r="7812" spans="7:7">
      <c r="G7812" s="10"/>
    </row>
    <row r="7813" spans="7:7">
      <c r="G7813" s="10"/>
    </row>
    <row r="7814" spans="7:7">
      <c r="G7814" s="10"/>
    </row>
    <row r="7815" spans="7:7">
      <c r="G7815" s="10"/>
    </row>
    <row r="7816" spans="7:7">
      <c r="G7816" s="10"/>
    </row>
    <row r="7817" spans="7:7">
      <c r="G7817" s="10"/>
    </row>
    <row r="7818" spans="7:7">
      <c r="G7818" s="10"/>
    </row>
    <row r="7819" spans="7:7">
      <c r="G7819" s="10"/>
    </row>
    <row r="7820" spans="7:7">
      <c r="G7820" s="10"/>
    </row>
    <row r="7821" spans="7:7">
      <c r="G7821" s="10"/>
    </row>
    <row r="7822" spans="7:7">
      <c r="G7822" s="10"/>
    </row>
    <row r="7823" spans="7:7">
      <c r="G7823" s="10"/>
    </row>
    <row r="7824" spans="7:7">
      <c r="G7824" s="10"/>
    </row>
    <row r="7825" spans="7:7">
      <c r="G7825" s="10"/>
    </row>
    <row r="7826" spans="7:7">
      <c r="G7826" s="10"/>
    </row>
    <row r="7827" spans="7:7">
      <c r="G7827" s="10"/>
    </row>
    <row r="7828" spans="7:7">
      <c r="G7828" s="10"/>
    </row>
    <row r="7829" spans="7:7">
      <c r="G7829" s="10"/>
    </row>
    <row r="7830" spans="7:7">
      <c r="G7830" s="10"/>
    </row>
    <row r="7831" spans="7:7">
      <c r="G7831" s="10"/>
    </row>
    <row r="7832" spans="7:7">
      <c r="G7832" s="10"/>
    </row>
    <row r="7833" spans="7:7">
      <c r="G7833" s="10"/>
    </row>
    <row r="7834" spans="7:7">
      <c r="G7834" s="10"/>
    </row>
    <row r="7835" spans="7:7">
      <c r="G7835" s="10"/>
    </row>
    <row r="7836" spans="7:7">
      <c r="G7836" s="10"/>
    </row>
    <row r="7837" spans="7:7">
      <c r="G7837" s="10"/>
    </row>
    <row r="7838" spans="7:7">
      <c r="G7838" s="10"/>
    </row>
    <row r="7839" spans="7:7">
      <c r="G7839" s="10"/>
    </row>
    <row r="7840" spans="7:7">
      <c r="G7840" s="10"/>
    </row>
    <row r="7841" spans="7:7">
      <c r="G7841" s="10"/>
    </row>
    <row r="7842" spans="7:7">
      <c r="G7842" s="10"/>
    </row>
    <row r="7843" spans="7:7">
      <c r="G7843" s="10"/>
    </row>
    <row r="7844" spans="7:7">
      <c r="G7844" s="10"/>
    </row>
    <row r="7845" spans="7:7">
      <c r="G7845" s="10"/>
    </row>
    <row r="7846" spans="7:7">
      <c r="G7846" s="10"/>
    </row>
    <row r="7847" spans="7:7">
      <c r="G7847" s="10"/>
    </row>
    <row r="7848" spans="7:7">
      <c r="G7848" s="10"/>
    </row>
    <row r="7849" spans="7:7">
      <c r="G7849" s="10"/>
    </row>
    <row r="7850" spans="7:7">
      <c r="G7850" s="10"/>
    </row>
    <row r="7851" spans="7:7">
      <c r="G7851" s="10"/>
    </row>
    <row r="7852" spans="7:7">
      <c r="G7852" s="10"/>
    </row>
    <row r="7853" spans="7:7">
      <c r="G7853" s="10"/>
    </row>
    <row r="7854" spans="7:7">
      <c r="G7854" s="10"/>
    </row>
    <row r="7855" spans="7:7">
      <c r="G7855" s="10"/>
    </row>
    <row r="7856" spans="7:7">
      <c r="G7856" s="10"/>
    </row>
    <row r="7857" spans="7:7">
      <c r="G7857" s="10"/>
    </row>
    <row r="7858" spans="7:7">
      <c r="G7858" s="10"/>
    </row>
    <row r="7859" spans="7:7">
      <c r="G7859" s="10"/>
    </row>
    <row r="7860" spans="7:7">
      <c r="G7860" s="10"/>
    </row>
    <row r="7861" spans="7:7">
      <c r="G7861" s="10"/>
    </row>
    <row r="7862" spans="7:7">
      <c r="G7862" s="10"/>
    </row>
    <row r="7863" spans="7:7">
      <c r="G7863" s="10"/>
    </row>
    <row r="7864" spans="7:7">
      <c r="G7864" s="10"/>
    </row>
    <row r="7865" spans="7:7">
      <c r="G7865" s="10"/>
    </row>
    <row r="7866" spans="7:7">
      <c r="G7866" s="10"/>
    </row>
    <row r="7867" spans="7:7">
      <c r="G7867" s="10"/>
    </row>
    <row r="7868" spans="7:7">
      <c r="G7868" s="10"/>
    </row>
    <row r="7869" spans="7:7">
      <c r="G7869" s="10"/>
    </row>
    <row r="7870" spans="7:7">
      <c r="G7870" s="10"/>
    </row>
    <row r="7871" spans="7:7">
      <c r="G7871" s="10"/>
    </row>
    <row r="7872" spans="7:7">
      <c r="G7872" s="10"/>
    </row>
    <row r="7873" spans="7:7">
      <c r="G7873" s="10"/>
    </row>
    <row r="7874" spans="7:7">
      <c r="G7874" s="10"/>
    </row>
    <row r="7875" spans="7:7">
      <c r="G7875" s="10"/>
    </row>
    <row r="7876" spans="7:7">
      <c r="G7876" s="10"/>
    </row>
    <row r="7877" spans="7:7">
      <c r="G7877" s="10"/>
    </row>
    <row r="7878" spans="7:7">
      <c r="G7878" s="10"/>
    </row>
    <row r="7879" spans="7:7">
      <c r="G7879" s="10"/>
    </row>
    <row r="7880" spans="7:7">
      <c r="G7880" s="10"/>
    </row>
    <row r="7881" spans="7:7">
      <c r="G7881" s="10"/>
    </row>
    <row r="7882" spans="7:7">
      <c r="G7882" s="10"/>
    </row>
    <row r="7883" spans="7:7">
      <c r="G7883" s="10"/>
    </row>
    <row r="7884" spans="7:7">
      <c r="G7884" s="10"/>
    </row>
    <row r="7885" spans="7:7">
      <c r="G7885" s="10"/>
    </row>
    <row r="7886" spans="7:7">
      <c r="G7886" s="10"/>
    </row>
    <row r="7887" spans="7:7">
      <c r="G7887" s="10"/>
    </row>
    <row r="7888" spans="7:7">
      <c r="G7888" s="10"/>
    </row>
    <row r="7889" spans="7:7">
      <c r="G7889" s="10"/>
    </row>
    <row r="7890" spans="7:7">
      <c r="G7890" s="10"/>
    </row>
    <row r="7891" spans="7:7">
      <c r="G7891" s="10"/>
    </row>
    <row r="7892" spans="7:7">
      <c r="G7892" s="10"/>
    </row>
    <row r="7893" spans="7:7">
      <c r="G7893" s="10"/>
    </row>
    <row r="7894" spans="7:7">
      <c r="G7894" s="10"/>
    </row>
    <row r="7895" spans="7:7">
      <c r="G7895" s="10"/>
    </row>
    <row r="7896" spans="7:7">
      <c r="G7896" s="10"/>
    </row>
    <row r="7897" spans="7:7">
      <c r="G7897" s="10"/>
    </row>
    <row r="7898" spans="7:7">
      <c r="G7898" s="10"/>
    </row>
    <row r="7899" spans="7:7">
      <c r="G7899" s="10"/>
    </row>
    <row r="7900" spans="7:7">
      <c r="G7900" s="10"/>
    </row>
    <row r="7901" spans="7:7">
      <c r="G7901" s="10"/>
    </row>
    <row r="7902" spans="7:7">
      <c r="G7902" s="10"/>
    </row>
    <row r="7903" spans="7:7">
      <c r="G7903" s="10"/>
    </row>
    <row r="7904" spans="7:7">
      <c r="G7904" s="10"/>
    </row>
    <row r="7905" spans="7:7">
      <c r="G7905" s="10"/>
    </row>
    <row r="7906" spans="7:7">
      <c r="G7906" s="10"/>
    </row>
    <row r="7907" spans="7:7">
      <c r="G7907" s="10"/>
    </row>
    <row r="7908" spans="7:7">
      <c r="G7908" s="10"/>
    </row>
    <row r="7909" spans="7:7">
      <c r="G7909" s="10"/>
    </row>
    <row r="7910" spans="7:7">
      <c r="G7910" s="10"/>
    </row>
    <row r="7911" spans="7:7">
      <c r="G7911" s="10"/>
    </row>
    <row r="7912" spans="7:7">
      <c r="G7912" s="10"/>
    </row>
    <row r="7913" spans="7:7">
      <c r="G7913" s="10"/>
    </row>
    <row r="7914" spans="7:7">
      <c r="G7914" s="10"/>
    </row>
    <row r="7915" spans="7:7">
      <c r="G7915" s="10"/>
    </row>
    <row r="7916" spans="7:7">
      <c r="G7916" s="10"/>
    </row>
    <row r="7917" spans="7:7">
      <c r="G7917" s="10"/>
    </row>
    <row r="7918" spans="7:7">
      <c r="G7918" s="10"/>
    </row>
    <row r="7919" spans="7:7">
      <c r="G7919" s="10"/>
    </row>
    <row r="7920" spans="7:7">
      <c r="G7920" s="10"/>
    </row>
    <row r="7921" spans="7:7">
      <c r="G7921" s="10"/>
    </row>
    <row r="7922" spans="7:7">
      <c r="G7922" s="10"/>
    </row>
    <row r="7923" spans="7:7">
      <c r="G7923" s="10"/>
    </row>
    <row r="7924" spans="7:7">
      <c r="G7924" s="10"/>
    </row>
    <row r="7925" spans="7:7">
      <c r="G7925" s="10"/>
    </row>
    <row r="7926" spans="7:7">
      <c r="G7926" s="10"/>
    </row>
    <row r="7927" spans="7:7">
      <c r="G7927" s="10"/>
    </row>
    <row r="7928" spans="7:7">
      <c r="G7928" s="10"/>
    </row>
    <row r="7929" spans="7:7">
      <c r="G7929" s="10"/>
    </row>
    <row r="7930" spans="7:7">
      <c r="G7930" s="10"/>
    </row>
    <row r="7931" spans="7:7">
      <c r="G7931" s="10"/>
    </row>
    <row r="7932" spans="7:7">
      <c r="G7932" s="10"/>
    </row>
    <row r="7933" spans="7:7">
      <c r="G7933" s="10"/>
    </row>
    <row r="7934" spans="7:7">
      <c r="G7934" s="10"/>
    </row>
    <row r="7935" spans="7:7">
      <c r="G7935" s="10"/>
    </row>
    <row r="7936" spans="7:7">
      <c r="G7936" s="10"/>
    </row>
    <row r="7937" spans="7:7">
      <c r="G7937" s="10"/>
    </row>
    <row r="7938" spans="7:7">
      <c r="G7938" s="10"/>
    </row>
    <row r="7939" spans="7:7">
      <c r="G7939" s="10"/>
    </row>
    <row r="7940" spans="7:7">
      <c r="G7940" s="10"/>
    </row>
    <row r="7941" spans="7:7">
      <c r="G7941" s="10"/>
    </row>
    <row r="7942" spans="7:7">
      <c r="G7942" s="10"/>
    </row>
    <row r="7943" spans="7:7">
      <c r="G7943" s="10"/>
    </row>
    <row r="7944" spans="7:7">
      <c r="G7944" s="10"/>
    </row>
    <row r="7945" spans="7:7">
      <c r="G7945" s="10"/>
    </row>
    <row r="7946" spans="7:7">
      <c r="G7946" s="10"/>
    </row>
    <row r="7947" spans="7:7">
      <c r="G7947" s="10"/>
    </row>
    <row r="7948" spans="7:7">
      <c r="G7948" s="10"/>
    </row>
    <row r="7949" spans="7:7">
      <c r="G7949" s="10"/>
    </row>
    <row r="7950" spans="7:7">
      <c r="G7950" s="10"/>
    </row>
    <row r="7951" spans="7:7">
      <c r="G7951" s="10"/>
    </row>
    <row r="7952" spans="7:7">
      <c r="G7952" s="10"/>
    </row>
    <row r="7953" spans="7:7">
      <c r="G7953" s="10"/>
    </row>
    <row r="7954" spans="7:7">
      <c r="G7954" s="10"/>
    </row>
    <row r="7955" spans="7:7">
      <c r="G7955" s="10"/>
    </row>
    <row r="7956" spans="7:7">
      <c r="G7956" s="10"/>
    </row>
    <row r="7957" spans="7:7">
      <c r="G7957" s="10"/>
    </row>
    <row r="7958" spans="7:7">
      <c r="G7958" s="10"/>
    </row>
    <row r="7959" spans="7:7">
      <c r="G7959" s="10"/>
    </row>
    <row r="7960" spans="7:7">
      <c r="G7960" s="10"/>
    </row>
    <row r="7961" spans="7:7">
      <c r="G7961" s="10"/>
    </row>
    <row r="7962" spans="7:7">
      <c r="G7962" s="10"/>
    </row>
    <row r="7963" spans="7:7">
      <c r="G7963" s="10"/>
    </row>
    <row r="7964" spans="7:7">
      <c r="G7964" s="10"/>
    </row>
    <row r="7965" spans="7:7">
      <c r="G7965" s="10"/>
    </row>
    <row r="7966" spans="7:7">
      <c r="G7966" s="10"/>
    </row>
    <row r="7967" spans="7:7">
      <c r="G7967" s="10"/>
    </row>
    <row r="7968" spans="7:7">
      <c r="G7968" s="10"/>
    </row>
    <row r="7969" spans="7:7">
      <c r="G7969" s="10"/>
    </row>
    <row r="7970" spans="7:7">
      <c r="G7970" s="10"/>
    </row>
    <row r="7971" spans="7:7">
      <c r="G7971" s="10"/>
    </row>
    <row r="7972" spans="7:7">
      <c r="G7972" s="10"/>
    </row>
    <row r="7973" spans="7:7">
      <c r="G7973" s="10"/>
    </row>
    <row r="7974" spans="7:7">
      <c r="G7974" s="10"/>
    </row>
    <row r="7975" spans="7:7">
      <c r="G7975" s="10"/>
    </row>
    <row r="7976" spans="7:7">
      <c r="G7976" s="10"/>
    </row>
    <row r="7977" spans="7:7">
      <c r="G7977" s="10"/>
    </row>
    <row r="7978" spans="7:7">
      <c r="G7978" s="10"/>
    </row>
    <row r="7979" spans="7:7">
      <c r="G7979" s="10"/>
    </row>
    <row r="7980" spans="7:7">
      <c r="G7980" s="10"/>
    </row>
    <row r="7981" spans="7:7">
      <c r="G7981" s="10"/>
    </row>
    <row r="7982" spans="7:7">
      <c r="G7982" s="10"/>
    </row>
    <row r="7983" spans="7:7">
      <c r="G7983" s="10"/>
    </row>
    <row r="7984" spans="7:7">
      <c r="G7984" s="10"/>
    </row>
    <row r="7985" spans="7:7">
      <c r="G7985" s="10"/>
    </row>
    <row r="7986" spans="7:7">
      <c r="G7986" s="10"/>
    </row>
    <row r="7987" spans="7:7">
      <c r="G7987" s="10"/>
    </row>
    <row r="7988" spans="7:7">
      <c r="G7988" s="10"/>
    </row>
    <row r="7989" spans="7:7">
      <c r="G7989" s="10"/>
    </row>
    <row r="7990" spans="7:7">
      <c r="G7990" s="10"/>
    </row>
    <row r="7991" spans="7:7">
      <c r="G7991" s="10"/>
    </row>
    <row r="7992" spans="7:7">
      <c r="G7992" s="10"/>
    </row>
    <row r="7993" spans="7:7">
      <c r="G7993" s="10"/>
    </row>
    <row r="7994" spans="7:7">
      <c r="G7994" s="10"/>
    </row>
    <row r="7995" spans="7:7">
      <c r="G7995" s="10"/>
    </row>
    <row r="7996" spans="7:7">
      <c r="G7996" s="10"/>
    </row>
    <row r="7997" spans="7:7">
      <c r="G7997" s="10"/>
    </row>
    <row r="7998" spans="7:7">
      <c r="G7998" s="10"/>
    </row>
    <row r="7999" spans="7:7">
      <c r="G7999" s="10"/>
    </row>
    <row r="8000" spans="7:7">
      <c r="G8000" s="10"/>
    </row>
    <row r="8001" spans="7:7">
      <c r="G8001" s="10"/>
    </row>
    <row r="8002" spans="7:7">
      <c r="G8002" s="10"/>
    </row>
    <row r="8003" spans="7:7">
      <c r="G8003" s="10"/>
    </row>
    <row r="8004" spans="7:7">
      <c r="G8004" s="10"/>
    </row>
    <row r="8005" spans="7:7">
      <c r="G8005" s="10"/>
    </row>
    <row r="8006" spans="7:7">
      <c r="G8006" s="10"/>
    </row>
    <row r="8007" spans="7:7">
      <c r="G8007" s="10"/>
    </row>
    <row r="8008" spans="7:7">
      <c r="G8008" s="10"/>
    </row>
    <row r="8009" spans="7:7">
      <c r="G8009" s="10"/>
    </row>
    <row r="8010" spans="7:7">
      <c r="G8010" s="10"/>
    </row>
    <row r="8011" spans="7:7">
      <c r="G8011" s="10"/>
    </row>
    <row r="8012" spans="7:7">
      <c r="G8012" s="10"/>
    </row>
    <row r="8013" spans="7:7">
      <c r="G8013" s="10"/>
    </row>
    <row r="8014" spans="7:7">
      <c r="G8014" s="10"/>
    </row>
    <row r="8015" spans="7:7">
      <c r="G8015" s="10"/>
    </row>
    <row r="8016" spans="7:7">
      <c r="G8016" s="10"/>
    </row>
    <row r="8017" spans="7:7">
      <c r="G8017" s="10"/>
    </row>
    <row r="8018" spans="7:7">
      <c r="G8018" s="10"/>
    </row>
    <row r="8019" spans="7:7">
      <c r="G8019" s="10"/>
    </row>
    <row r="8020" spans="7:7">
      <c r="G8020" s="10"/>
    </row>
    <row r="8021" spans="7:7">
      <c r="G8021" s="10"/>
    </row>
    <row r="8022" spans="7:7">
      <c r="G8022" s="10"/>
    </row>
    <row r="8023" spans="7:7">
      <c r="G8023" s="10"/>
    </row>
    <row r="8024" spans="7:7">
      <c r="G8024" s="10"/>
    </row>
    <row r="8025" spans="7:7">
      <c r="G8025" s="10"/>
    </row>
    <row r="8026" spans="7:7">
      <c r="G8026" s="10"/>
    </row>
    <row r="8027" spans="7:7">
      <c r="G8027" s="10"/>
    </row>
    <row r="8028" spans="7:7">
      <c r="G8028" s="10"/>
    </row>
    <row r="8029" spans="7:7">
      <c r="G8029" s="10"/>
    </row>
    <row r="8030" spans="7:7">
      <c r="G8030" s="10"/>
    </row>
    <row r="8031" spans="7:7">
      <c r="G8031" s="10"/>
    </row>
    <row r="8032" spans="7:7">
      <c r="G8032" s="10"/>
    </row>
    <row r="8033" spans="7:7">
      <c r="G8033" s="10"/>
    </row>
    <row r="8034" spans="7:7">
      <c r="G8034" s="10"/>
    </row>
    <row r="8035" spans="7:7">
      <c r="G8035" s="10"/>
    </row>
    <row r="8036" spans="7:7">
      <c r="G8036" s="10"/>
    </row>
    <row r="8037" spans="7:7">
      <c r="G8037" s="10"/>
    </row>
    <row r="8038" spans="7:7">
      <c r="G8038" s="10"/>
    </row>
    <row r="8039" spans="7:7">
      <c r="G8039" s="10"/>
    </row>
    <row r="8040" spans="7:7">
      <c r="G8040" s="10"/>
    </row>
    <row r="8041" spans="7:7">
      <c r="G8041" s="10"/>
    </row>
    <row r="8042" spans="7:7">
      <c r="G8042" s="10"/>
    </row>
    <row r="8043" spans="7:7">
      <c r="G8043" s="10"/>
    </row>
    <row r="8044" spans="7:7">
      <c r="G8044" s="10"/>
    </row>
    <row r="8045" spans="7:7">
      <c r="G8045" s="10"/>
    </row>
    <row r="8046" spans="7:7">
      <c r="G8046" s="10"/>
    </row>
    <row r="8047" spans="7:7">
      <c r="G8047" s="10"/>
    </row>
    <row r="8048" spans="7:7">
      <c r="G8048" s="10"/>
    </row>
    <row r="8049" spans="7:7">
      <c r="G8049" s="10"/>
    </row>
    <row r="8050" spans="7:7">
      <c r="G8050" s="10"/>
    </row>
    <row r="8051" spans="7:7">
      <c r="G8051" s="10"/>
    </row>
    <row r="8052" spans="7:7">
      <c r="G8052" s="10"/>
    </row>
    <row r="8053" spans="7:7">
      <c r="G8053" s="10"/>
    </row>
    <row r="8054" spans="7:7">
      <c r="G8054" s="10"/>
    </row>
    <row r="8055" spans="7:7">
      <c r="G8055" s="10"/>
    </row>
    <row r="8056" spans="7:7">
      <c r="G8056" s="10"/>
    </row>
    <row r="8057" spans="7:7">
      <c r="G8057" s="10"/>
    </row>
    <row r="8058" spans="7:7">
      <c r="G8058" s="10"/>
    </row>
    <row r="8059" spans="7:7">
      <c r="G8059" s="10"/>
    </row>
    <row r="8060" spans="7:7">
      <c r="G8060" s="10"/>
    </row>
    <row r="8061" spans="7:7">
      <c r="G8061" s="10"/>
    </row>
    <row r="8062" spans="7:7">
      <c r="G8062" s="10"/>
    </row>
    <row r="8063" spans="7:7">
      <c r="G8063" s="10"/>
    </row>
    <row r="8064" spans="7:7">
      <c r="G8064" s="10"/>
    </row>
    <row r="8065" spans="7:7">
      <c r="G8065" s="10"/>
    </row>
    <row r="8066" spans="7:7">
      <c r="G8066" s="10"/>
    </row>
    <row r="8067" spans="7:7">
      <c r="G8067" s="10"/>
    </row>
    <row r="8068" spans="7:7">
      <c r="G8068" s="10"/>
    </row>
    <row r="8069" spans="7:7">
      <c r="G8069" s="10"/>
    </row>
    <row r="8070" spans="7:7">
      <c r="G8070" s="10"/>
    </row>
    <row r="8071" spans="7:7">
      <c r="G8071" s="10"/>
    </row>
    <row r="8072" spans="7:7">
      <c r="G8072" s="10"/>
    </row>
    <row r="8073" spans="7:7">
      <c r="G8073" s="10"/>
    </row>
    <row r="8074" spans="7:7">
      <c r="G8074" s="10"/>
    </row>
    <row r="8075" spans="7:7">
      <c r="G8075" s="10"/>
    </row>
    <row r="8076" spans="7:7">
      <c r="G8076" s="10"/>
    </row>
    <row r="8077" spans="7:7">
      <c r="G8077" s="10"/>
    </row>
    <row r="8078" spans="7:7">
      <c r="G8078" s="10"/>
    </row>
    <row r="8079" spans="7:7">
      <c r="G8079" s="10"/>
    </row>
    <row r="8080" spans="7:7">
      <c r="G8080" s="10"/>
    </row>
    <row r="8081" spans="7:7">
      <c r="G8081" s="10"/>
    </row>
    <row r="8082" spans="7:7">
      <c r="G8082" s="10"/>
    </row>
    <row r="8083" spans="7:7">
      <c r="G8083" s="10"/>
    </row>
    <row r="8084" spans="7:7">
      <c r="G8084" s="10"/>
    </row>
    <row r="8085" spans="7:7">
      <c r="G8085" s="10"/>
    </row>
    <row r="8086" spans="7:7">
      <c r="G8086" s="10"/>
    </row>
    <row r="8087" spans="7:7">
      <c r="G8087" s="10"/>
    </row>
    <row r="8088" spans="7:7">
      <c r="G8088" s="10"/>
    </row>
    <row r="8089" spans="7:7">
      <c r="G8089" s="10"/>
    </row>
    <row r="8090" spans="7:7">
      <c r="G8090" s="10"/>
    </row>
    <row r="8091" spans="7:7">
      <c r="G8091" s="10"/>
    </row>
    <row r="8092" spans="7:7">
      <c r="G8092" s="10"/>
    </row>
    <row r="8093" spans="7:7">
      <c r="G8093" s="10"/>
    </row>
    <row r="8094" spans="7:7">
      <c r="G8094" s="10"/>
    </row>
    <row r="8095" spans="7:7">
      <c r="G8095" s="10"/>
    </row>
    <row r="8096" spans="7:7">
      <c r="G8096" s="10"/>
    </row>
    <row r="8097" spans="7:7">
      <c r="G8097" s="10"/>
    </row>
    <row r="8098" spans="7:7">
      <c r="G8098" s="10"/>
    </row>
    <row r="8099" spans="7:7">
      <c r="G8099" s="10"/>
    </row>
    <row r="8100" spans="7:7">
      <c r="G8100" s="10"/>
    </row>
    <row r="8101" spans="7:7">
      <c r="G8101" s="10"/>
    </row>
    <row r="8102" spans="7:7">
      <c r="G8102" s="10"/>
    </row>
    <row r="8103" spans="7:7">
      <c r="G8103" s="10"/>
    </row>
    <row r="8104" spans="7:7">
      <c r="G8104" s="10"/>
    </row>
    <row r="8105" spans="7:7">
      <c r="G8105" s="10"/>
    </row>
    <row r="8106" spans="7:7">
      <c r="G8106" s="10"/>
    </row>
    <row r="8107" spans="7:7">
      <c r="G8107" s="10"/>
    </row>
    <row r="8108" spans="7:7">
      <c r="G8108" s="10"/>
    </row>
    <row r="8109" spans="7:7">
      <c r="G8109" s="10"/>
    </row>
    <row r="8110" spans="7:7">
      <c r="G8110" s="10"/>
    </row>
    <row r="8111" spans="7:7">
      <c r="G8111" s="10"/>
    </row>
    <row r="8112" spans="7:7">
      <c r="G8112" s="10"/>
    </row>
    <row r="8113" spans="7:7">
      <c r="G8113" s="10"/>
    </row>
    <row r="8114" spans="7:7">
      <c r="G8114" s="10"/>
    </row>
    <row r="8115" spans="7:7">
      <c r="G8115" s="10"/>
    </row>
    <row r="8116" spans="7:7">
      <c r="G8116" s="10"/>
    </row>
    <row r="8117" spans="7:7">
      <c r="G8117" s="10"/>
    </row>
    <row r="8118" spans="7:7">
      <c r="G8118" s="10"/>
    </row>
    <row r="8119" spans="7:7">
      <c r="G8119" s="10"/>
    </row>
    <row r="8120" spans="7:7">
      <c r="G8120" s="10"/>
    </row>
    <row r="8121" spans="7:7">
      <c r="G8121" s="10"/>
    </row>
    <row r="8122" spans="7:7">
      <c r="G8122" s="10"/>
    </row>
    <row r="8123" spans="7:7">
      <c r="G8123" s="10"/>
    </row>
    <row r="8124" spans="7:7">
      <c r="G8124" s="10"/>
    </row>
    <row r="8125" spans="7:7">
      <c r="G8125" s="10"/>
    </row>
    <row r="8126" spans="7:7">
      <c r="G8126" s="10"/>
    </row>
    <row r="8127" spans="7:7">
      <c r="G8127" s="10"/>
    </row>
    <row r="8128" spans="7:7">
      <c r="G8128" s="10"/>
    </row>
    <row r="8129" spans="7:7">
      <c r="G8129" s="10"/>
    </row>
    <row r="8130" spans="7:7">
      <c r="G8130" s="10"/>
    </row>
    <row r="8131" spans="7:7">
      <c r="G8131" s="10"/>
    </row>
    <row r="8132" spans="7:7">
      <c r="G8132" s="10"/>
    </row>
    <row r="8133" spans="7:7">
      <c r="G8133" s="10"/>
    </row>
    <row r="8134" spans="7:7">
      <c r="G8134" s="10"/>
    </row>
    <row r="8135" spans="7:7">
      <c r="G8135" s="10"/>
    </row>
    <row r="8136" spans="7:7">
      <c r="G8136" s="10"/>
    </row>
    <row r="8137" spans="7:7">
      <c r="G8137" s="10"/>
    </row>
    <row r="8138" spans="7:7">
      <c r="G8138" s="10"/>
    </row>
    <row r="8139" spans="7:7">
      <c r="G8139" s="10"/>
    </row>
    <row r="8140" spans="7:7">
      <c r="G8140" s="10"/>
    </row>
    <row r="8141" spans="7:7">
      <c r="G8141" s="10"/>
    </row>
    <row r="8142" spans="7:7">
      <c r="G8142" s="10"/>
    </row>
    <row r="8143" spans="7:7">
      <c r="G8143" s="10"/>
    </row>
    <row r="8144" spans="7:7">
      <c r="G8144" s="10"/>
    </row>
    <row r="8145" spans="7:7">
      <c r="G8145" s="10"/>
    </row>
    <row r="8146" spans="7:7">
      <c r="G8146" s="10"/>
    </row>
    <row r="8147" spans="7:7">
      <c r="G8147" s="10"/>
    </row>
    <row r="8148" spans="7:7">
      <c r="G8148" s="10"/>
    </row>
    <row r="8149" spans="7:7">
      <c r="G8149" s="10"/>
    </row>
    <row r="8150" spans="7:7">
      <c r="G8150" s="10"/>
    </row>
    <row r="8151" spans="7:7">
      <c r="G8151" s="10"/>
    </row>
    <row r="8152" spans="7:7">
      <c r="G8152" s="10"/>
    </row>
    <row r="8153" spans="7:7">
      <c r="G8153" s="10"/>
    </row>
    <row r="8154" spans="7:7">
      <c r="G8154" s="10"/>
    </row>
    <row r="8155" spans="7:7">
      <c r="G8155" s="10"/>
    </row>
    <row r="8156" spans="7:7">
      <c r="G8156" s="10"/>
    </row>
    <row r="8157" spans="7:7">
      <c r="G8157" s="10"/>
    </row>
    <row r="8158" spans="7:7">
      <c r="G8158" s="10"/>
    </row>
    <row r="8159" spans="7:7">
      <c r="G8159" s="10"/>
    </row>
    <row r="8160" spans="7:7">
      <c r="G8160" s="10"/>
    </row>
    <row r="8161" spans="7:7">
      <c r="G8161" s="10"/>
    </row>
    <row r="8162" spans="7:7">
      <c r="G8162" s="10"/>
    </row>
    <row r="8163" spans="7:7">
      <c r="G8163" s="10"/>
    </row>
    <row r="8164" spans="7:7">
      <c r="G8164" s="10"/>
    </row>
    <row r="8165" spans="7:7">
      <c r="G8165" s="10"/>
    </row>
    <row r="8166" spans="7:7">
      <c r="G8166" s="10"/>
    </row>
    <row r="8167" spans="7:7">
      <c r="G8167" s="10"/>
    </row>
    <row r="8168" spans="7:7">
      <c r="G8168" s="10"/>
    </row>
    <row r="8169" spans="7:7">
      <c r="G8169" s="10"/>
    </row>
    <row r="8170" spans="7:7">
      <c r="G8170" s="10"/>
    </row>
    <row r="8171" spans="7:7">
      <c r="G8171" s="10"/>
    </row>
    <row r="8172" spans="7:7">
      <c r="G8172" s="10"/>
    </row>
    <row r="8173" spans="7:7">
      <c r="G8173" s="10"/>
    </row>
    <row r="8174" spans="7:7">
      <c r="G8174" s="10"/>
    </row>
    <row r="8175" spans="7:7">
      <c r="G8175" s="10"/>
    </row>
    <row r="8176" spans="7:7">
      <c r="G8176" s="10"/>
    </row>
    <row r="8177" spans="7:7">
      <c r="G8177" s="10"/>
    </row>
    <row r="8178" spans="7:7">
      <c r="G8178" s="10"/>
    </row>
    <row r="8179" spans="7:7">
      <c r="G8179" s="10"/>
    </row>
    <row r="8180" spans="7:7">
      <c r="G8180" s="10"/>
    </row>
    <row r="8181" spans="7:7">
      <c r="G8181" s="10"/>
    </row>
    <row r="8182" spans="7:7">
      <c r="G8182" s="10"/>
    </row>
    <row r="8183" spans="7:7">
      <c r="G8183" s="10"/>
    </row>
    <row r="8184" spans="7:7">
      <c r="G8184" s="10"/>
    </row>
    <row r="8185" spans="7:7">
      <c r="G8185" s="10"/>
    </row>
    <row r="8186" spans="7:7">
      <c r="G8186" s="10"/>
    </row>
    <row r="8187" spans="7:7">
      <c r="G8187" s="10"/>
    </row>
    <row r="8188" spans="7:7">
      <c r="G8188" s="10"/>
    </row>
    <row r="8189" spans="7:7">
      <c r="G8189" s="10"/>
    </row>
    <row r="8190" spans="7:7">
      <c r="G8190" s="10"/>
    </row>
    <row r="8191" spans="7:7">
      <c r="G8191" s="10"/>
    </row>
    <row r="8192" spans="7:7">
      <c r="G8192" s="10"/>
    </row>
    <row r="8193" spans="7:7">
      <c r="G8193" s="10"/>
    </row>
    <row r="8194" spans="7:7">
      <c r="G8194" s="10"/>
    </row>
    <row r="8195" spans="7:7">
      <c r="G8195" s="10"/>
    </row>
    <row r="8196" spans="7:7">
      <c r="G8196" s="10"/>
    </row>
    <row r="8197" spans="7:7">
      <c r="G8197" s="10"/>
    </row>
    <row r="8198" spans="7:7">
      <c r="G8198" s="10"/>
    </row>
    <row r="8199" spans="7:7">
      <c r="G8199" s="10"/>
    </row>
    <row r="8200" spans="7:7">
      <c r="G8200" s="10"/>
    </row>
    <row r="8201" spans="7:7">
      <c r="G8201" s="10"/>
    </row>
    <row r="8202" spans="7:7">
      <c r="G8202" s="10"/>
    </row>
    <row r="8203" spans="7:7">
      <c r="G8203" s="10"/>
    </row>
    <row r="8204" spans="7:7">
      <c r="G8204" s="10"/>
    </row>
    <row r="8205" spans="7:7">
      <c r="G8205" s="10"/>
    </row>
    <row r="8206" spans="7:7">
      <c r="G8206" s="10"/>
    </row>
    <row r="8207" spans="7:7">
      <c r="G8207" s="10"/>
    </row>
    <row r="8208" spans="7:7">
      <c r="G8208" s="10"/>
    </row>
    <row r="8209" spans="7:7">
      <c r="G8209" s="10"/>
    </row>
    <row r="8210" spans="7:7">
      <c r="G8210" s="10"/>
    </row>
    <row r="8211" spans="7:7">
      <c r="G8211" s="10"/>
    </row>
    <row r="8212" spans="7:7">
      <c r="G8212" s="10"/>
    </row>
    <row r="8213" spans="7:7">
      <c r="G8213" s="10"/>
    </row>
    <row r="8214" spans="7:7">
      <c r="G8214" s="10"/>
    </row>
    <row r="8215" spans="7:7">
      <c r="G8215" s="10"/>
    </row>
    <row r="8216" spans="7:7">
      <c r="G8216" s="10"/>
    </row>
    <row r="8217" spans="7:7">
      <c r="G8217" s="10"/>
    </row>
    <row r="8218" spans="7:7">
      <c r="G8218" s="10"/>
    </row>
    <row r="8219" spans="7:7">
      <c r="G8219" s="10"/>
    </row>
    <row r="8220" spans="7:7">
      <c r="G8220" s="10"/>
    </row>
    <row r="8221" spans="7:7">
      <c r="G8221" s="10"/>
    </row>
    <row r="8222" spans="7:7">
      <c r="G8222" s="10"/>
    </row>
    <row r="8223" spans="7:7">
      <c r="G8223" s="10"/>
    </row>
    <row r="8224" spans="7:7">
      <c r="G8224" s="10"/>
    </row>
    <row r="8225" spans="7:7">
      <c r="G8225" s="10"/>
    </row>
    <row r="8226" spans="7:7">
      <c r="G8226" s="10"/>
    </row>
    <row r="8227" spans="7:7">
      <c r="G8227" s="10"/>
    </row>
    <row r="8228" spans="7:7">
      <c r="G8228" s="10"/>
    </row>
    <row r="8229" spans="7:7">
      <c r="G8229" s="10"/>
    </row>
    <row r="8230" spans="7:7">
      <c r="G8230" s="10"/>
    </row>
    <row r="8231" spans="7:7">
      <c r="G8231" s="10"/>
    </row>
    <row r="8232" spans="7:7">
      <c r="G8232" s="10"/>
    </row>
    <row r="8233" spans="7:7">
      <c r="G8233" s="10"/>
    </row>
    <row r="8234" spans="7:7">
      <c r="G8234" s="10"/>
    </row>
    <row r="8235" spans="7:7">
      <c r="G8235" s="10"/>
    </row>
    <row r="8236" spans="7:7">
      <c r="G8236" s="10"/>
    </row>
    <row r="8237" spans="7:7">
      <c r="G8237" s="10"/>
    </row>
    <row r="8238" spans="7:7">
      <c r="G8238" s="10"/>
    </row>
    <row r="8239" spans="7:7">
      <c r="G8239" s="10"/>
    </row>
    <row r="8240" spans="7:7">
      <c r="G8240" s="10"/>
    </row>
    <row r="8241" spans="7:7">
      <c r="G8241" s="10"/>
    </row>
    <row r="8242" spans="7:7">
      <c r="G8242" s="10"/>
    </row>
    <row r="8243" spans="7:7">
      <c r="G8243" s="10"/>
    </row>
    <row r="8244" spans="7:7">
      <c r="G8244" s="10"/>
    </row>
    <row r="8245" spans="7:7">
      <c r="G8245" s="10"/>
    </row>
    <row r="8246" spans="7:7">
      <c r="G8246" s="10"/>
    </row>
    <row r="8247" spans="7:7">
      <c r="G8247" s="10"/>
    </row>
    <row r="8248" spans="7:7">
      <c r="G8248" s="10"/>
    </row>
    <row r="8249" spans="7:7">
      <c r="G8249" s="10"/>
    </row>
    <row r="8250" spans="7:7">
      <c r="G8250" s="10"/>
    </row>
    <row r="8251" spans="7:7">
      <c r="G8251" s="10"/>
    </row>
    <row r="8252" spans="7:7">
      <c r="G8252" s="10"/>
    </row>
    <row r="8253" spans="7:7">
      <c r="G8253" s="10"/>
    </row>
    <row r="8254" spans="7:7">
      <c r="G8254" s="10"/>
    </row>
    <row r="8255" spans="7:7">
      <c r="G8255" s="10"/>
    </row>
    <row r="8256" spans="7:7">
      <c r="G8256" s="10"/>
    </row>
    <row r="8257" spans="7:7">
      <c r="G8257" s="10"/>
    </row>
    <row r="8258" spans="7:7">
      <c r="G8258" s="10"/>
    </row>
    <row r="8259" spans="7:7">
      <c r="G8259" s="10"/>
    </row>
    <row r="8260" spans="7:7">
      <c r="G8260" s="10"/>
    </row>
    <row r="8261" spans="7:7">
      <c r="G8261" s="10"/>
    </row>
    <row r="8262" spans="7:7">
      <c r="G8262" s="10"/>
    </row>
    <row r="8263" spans="7:7">
      <c r="G8263" s="10"/>
    </row>
    <row r="8264" spans="7:7">
      <c r="G8264" s="10"/>
    </row>
    <row r="8265" spans="7:7">
      <c r="G8265" s="10"/>
    </row>
    <row r="8266" spans="7:7">
      <c r="G8266" s="10"/>
    </row>
    <row r="8267" spans="7:7">
      <c r="G8267" s="10"/>
    </row>
    <row r="8268" spans="7:7">
      <c r="G8268" s="10"/>
    </row>
    <row r="8269" spans="7:7">
      <c r="G8269" s="10"/>
    </row>
    <row r="8270" spans="7:7">
      <c r="G8270" s="10"/>
    </row>
    <row r="8271" spans="7:7">
      <c r="G8271" s="10"/>
    </row>
    <row r="8272" spans="7:7">
      <c r="G8272" s="10"/>
    </row>
    <row r="8273" spans="7:7">
      <c r="G8273" s="10"/>
    </row>
    <row r="8274" spans="7:7">
      <c r="G8274" s="10"/>
    </row>
    <row r="8275" spans="7:7">
      <c r="G8275" s="10"/>
    </row>
    <row r="8276" spans="7:7">
      <c r="G8276" s="10"/>
    </row>
    <row r="8277" spans="7:7">
      <c r="G8277" s="10"/>
    </row>
    <row r="8278" spans="7:7">
      <c r="G8278" s="10"/>
    </row>
    <row r="8279" spans="7:7">
      <c r="G8279" s="10"/>
    </row>
    <row r="8280" spans="7:7">
      <c r="G8280" s="10"/>
    </row>
    <row r="8281" spans="7:7">
      <c r="G8281" s="10"/>
    </row>
    <row r="8282" spans="7:7">
      <c r="G8282" s="10"/>
    </row>
    <row r="8283" spans="7:7">
      <c r="G8283" s="10"/>
    </row>
    <row r="8284" spans="7:7">
      <c r="G8284" s="10"/>
    </row>
    <row r="8285" spans="7:7">
      <c r="G8285" s="10"/>
    </row>
    <row r="8286" spans="7:7">
      <c r="G8286" s="10"/>
    </row>
    <row r="8287" spans="7:7">
      <c r="G8287" s="10"/>
    </row>
    <row r="8288" spans="7:7">
      <c r="G8288" s="10"/>
    </row>
    <row r="8289" spans="7:7">
      <c r="G8289" s="10"/>
    </row>
    <row r="8290" spans="7:7">
      <c r="G8290" s="10"/>
    </row>
    <row r="8291" spans="7:7">
      <c r="G8291" s="10"/>
    </row>
    <row r="8292" spans="7:7">
      <c r="G8292" s="10"/>
    </row>
    <row r="8293" spans="7:7">
      <c r="G8293" s="10"/>
    </row>
    <row r="8294" spans="7:7">
      <c r="G8294" s="10"/>
    </row>
    <row r="8295" spans="7:7">
      <c r="G8295" s="10"/>
    </row>
    <row r="8296" spans="7:7">
      <c r="G8296" s="10"/>
    </row>
    <row r="8297" spans="7:7">
      <c r="G8297" s="10"/>
    </row>
    <row r="8298" spans="7:7">
      <c r="G8298" s="10"/>
    </row>
    <row r="8299" spans="7:7">
      <c r="G8299" s="10"/>
    </row>
    <row r="8300" spans="7:7">
      <c r="G8300" s="10"/>
    </row>
    <row r="8301" spans="7:7">
      <c r="G8301" s="10"/>
    </row>
    <row r="8302" spans="7:7">
      <c r="G8302" s="10"/>
    </row>
    <row r="8303" spans="7:7">
      <c r="G8303" s="10"/>
    </row>
    <row r="8304" spans="7:7">
      <c r="G8304" s="10"/>
    </row>
    <row r="8305" spans="7:7">
      <c r="G8305" s="10"/>
    </row>
    <row r="8306" spans="7:7">
      <c r="G8306" s="10"/>
    </row>
    <row r="8307" spans="7:7">
      <c r="G8307" s="10"/>
    </row>
    <row r="8308" spans="7:7">
      <c r="G8308" s="10"/>
    </row>
    <row r="8309" spans="7:7">
      <c r="G8309" s="10"/>
    </row>
    <row r="8310" spans="7:7">
      <c r="G8310" s="10"/>
    </row>
    <row r="8311" spans="7:7">
      <c r="G8311" s="10"/>
    </row>
    <row r="8312" spans="7:7">
      <c r="G8312" s="10"/>
    </row>
    <row r="8313" spans="7:7">
      <c r="G8313" s="10"/>
    </row>
    <row r="8314" spans="7:7">
      <c r="G8314" s="10"/>
    </row>
    <row r="8315" spans="7:7">
      <c r="G8315" s="10"/>
    </row>
    <row r="8316" spans="7:7">
      <c r="G8316" s="10"/>
    </row>
    <row r="8317" spans="7:7">
      <c r="G8317" s="10"/>
    </row>
    <row r="8318" spans="7:7">
      <c r="G8318" s="10"/>
    </row>
    <row r="8319" spans="7:7">
      <c r="G8319" s="10"/>
    </row>
    <row r="8320" spans="7:7">
      <c r="G8320" s="10"/>
    </row>
    <row r="8321" spans="7:7">
      <c r="G8321" s="10"/>
    </row>
    <row r="8322" spans="7:7">
      <c r="G8322" s="10"/>
    </row>
    <row r="8323" spans="7:7">
      <c r="G8323" s="10"/>
    </row>
    <row r="8324" spans="7:7">
      <c r="G8324" s="10"/>
    </row>
    <row r="8325" spans="7:7">
      <c r="G8325" s="10"/>
    </row>
    <row r="8326" spans="7:7">
      <c r="G8326" s="10"/>
    </row>
    <row r="8327" spans="7:7">
      <c r="G8327" s="10"/>
    </row>
    <row r="8328" spans="7:7">
      <c r="G8328" s="10"/>
    </row>
    <row r="8329" spans="7:7">
      <c r="G8329" s="10"/>
    </row>
    <row r="8330" spans="7:7">
      <c r="G8330" s="10"/>
    </row>
    <row r="8331" spans="7:7">
      <c r="G8331" s="10"/>
    </row>
    <row r="8332" spans="7:7">
      <c r="G8332" s="10"/>
    </row>
    <row r="8333" spans="7:7">
      <c r="G8333" s="10"/>
    </row>
    <row r="8334" spans="7:7">
      <c r="G8334" s="10"/>
    </row>
    <row r="8335" spans="7:7">
      <c r="G8335" s="10"/>
    </row>
    <row r="8336" spans="7:7">
      <c r="G8336" s="10"/>
    </row>
    <row r="8337" spans="7:7">
      <c r="G8337" s="10"/>
    </row>
    <row r="8338" spans="7:7">
      <c r="G8338" s="10"/>
    </row>
    <row r="8339" spans="7:7">
      <c r="G8339" s="10"/>
    </row>
    <row r="8340" spans="7:7">
      <c r="G8340" s="10"/>
    </row>
    <row r="8341" spans="7:7">
      <c r="G8341" s="10"/>
    </row>
    <row r="8342" spans="7:7">
      <c r="G8342" s="10"/>
    </row>
    <row r="8343" spans="7:7">
      <c r="G8343" s="10"/>
    </row>
    <row r="8344" spans="7:7">
      <c r="G8344" s="10"/>
    </row>
    <row r="8345" spans="7:7">
      <c r="G8345" s="10"/>
    </row>
    <row r="8346" spans="7:7">
      <c r="G8346" s="10"/>
    </row>
    <row r="8347" spans="7:7">
      <c r="G8347" s="10"/>
    </row>
    <row r="8348" spans="7:7">
      <c r="G8348" s="10"/>
    </row>
    <row r="8349" spans="7:7">
      <c r="G8349" s="10"/>
    </row>
    <row r="8350" spans="7:7">
      <c r="G8350" s="10"/>
    </row>
    <row r="8351" spans="7:7">
      <c r="G8351" s="10"/>
    </row>
    <row r="8352" spans="7:7">
      <c r="G8352" s="10"/>
    </row>
    <row r="8353" spans="7:7">
      <c r="G8353" s="10"/>
    </row>
    <row r="8354" spans="7:7">
      <c r="G8354" s="10"/>
    </row>
    <row r="8355" spans="7:7">
      <c r="G8355" s="10"/>
    </row>
    <row r="8356" spans="7:7">
      <c r="G8356" s="10"/>
    </row>
    <row r="8357" spans="7:7">
      <c r="G8357" s="10"/>
    </row>
    <row r="8358" spans="7:7">
      <c r="G8358" s="10"/>
    </row>
    <row r="8359" spans="7:7">
      <c r="G8359" s="10"/>
    </row>
    <row r="8360" spans="7:7">
      <c r="G8360" s="10"/>
    </row>
    <row r="8361" spans="7:7">
      <c r="G8361" s="10"/>
    </row>
    <row r="8362" spans="7:7">
      <c r="G8362" s="10"/>
    </row>
    <row r="8363" spans="7:7">
      <c r="G8363" s="10"/>
    </row>
    <row r="8364" spans="7:7">
      <c r="G8364" s="10"/>
    </row>
    <row r="8365" spans="7:7">
      <c r="G8365" s="10"/>
    </row>
    <row r="8366" spans="7:7">
      <c r="G8366" s="10"/>
    </row>
    <row r="8367" spans="7:7">
      <c r="G8367" s="10"/>
    </row>
    <row r="8368" spans="7:7">
      <c r="G8368" s="10"/>
    </row>
    <row r="8369" spans="7:7">
      <c r="G8369" s="10"/>
    </row>
    <row r="8370" spans="7:7">
      <c r="G8370" s="10"/>
    </row>
    <row r="8371" spans="7:7">
      <c r="G8371" s="10"/>
    </row>
    <row r="8372" spans="7:7">
      <c r="G8372" s="10"/>
    </row>
    <row r="8373" spans="7:7">
      <c r="G8373" s="10"/>
    </row>
    <row r="8374" spans="7:7">
      <c r="G8374" s="10"/>
    </row>
    <row r="8375" spans="7:7">
      <c r="G8375" s="10"/>
    </row>
    <row r="8376" spans="7:7">
      <c r="G8376" s="10"/>
    </row>
    <row r="8377" spans="7:7">
      <c r="G8377" s="10"/>
    </row>
    <row r="8378" spans="7:7">
      <c r="G8378" s="10"/>
    </row>
    <row r="8379" spans="7:7">
      <c r="G8379" s="10"/>
    </row>
    <row r="8380" spans="7:7">
      <c r="G8380" s="10"/>
    </row>
    <row r="8381" spans="7:7">
      <c r="G8381" s="10"/>
    </row>
    <row r="8382" spans="7:7">
      <c r="G8382" s="10"/>
    </row>
    <row r="8383" spans="7:7">
      <c r="G8383" s="10"/>
    </row>
    <row r="8384" spans="7:7">
      <c r="G8384" s="10"/>
    </row>
    <row r="8385" spans="7:7">
      <c r="G8385" s="10"/>
    </row>
    <row r="8386" spans="7:7">
      <c r="G8386" s="10"/>
    </row>
    <row r="8387" spans="7:7">
      <c r="G8387" s="10"/>
    </row>
    <row r="8388" spans="7:7">
      <c r="G8388" s="10"/>
    </row>
    <row r="8389" spans="7:7">
      <c r="G8389" s="10"/>
    </row>
    <row r="8390" spans="7:7">
      <c r="G8390" s="10"/>
    </row>
    <row r="8391" spans="7:7">
      <c r="G8391" s="10"/>
    </row>
    <row r="8392" spans="7:7">
      <c r="G8392" s="10"/>
    </row>
    <row r="8393" spans="7:7">
      <c r="G8393" s="10"/>
    </row>
    <row r="8394" spans="7:7">
      <c r="G8394" s="10"/>
    </row>
    <row r="8395" spans="7:7">
      <c r="G8395" s="10"/>
    </row>
    <row r="8396" spans="7:7">
      <c r="G8396" s="10"/>
    </row>
    <row r="8397" spans="7:7">
      <c r="G8397" s="10"/>
    </row>
    <row r="8398" spans="7:7">
      <c r="G8398" s="10"/>
    </row>
    <row r="8399" spans="7:7">
      <c r="G8399" s="10"/>
    </row>
    <row r="8400" spans="7:7">
      <c r="G8400" s="10"/>
    </row>
    <row r="8401" spans="7:7">
      <c r="G8401" s="10"/>
    </row>
    <row r="8402" spans="7:7">
      <c r="G8402" s="10"/>
    </row>
    <row r="8403" spans="7:7">
      <c r="G8403" s="10"/>
    </row>
    <row r="8404" spans="7:7">
      <c r="G8404" s="10"/>
    </row>
    <row r="8405" spans="7:7">
      <c r="G8405" s="10"/>
    </row>
    <row r="8406" spans="7:7">
      <c r="G8406" s="10"/>
    </row>
    <row r="8407" spans="7:7">
      <c r="G8407" s="10"/>
    </row>
    <row r="8408" spans="7:7">
      <c r="G8408" s="10"/>
    </row>
    <row r="8409" spans="7:7">
      <c r="G8409" s="10"/>
    </row>
    <row r="8410" spans="7:7">
      <c r="G8410" s="10"/>
    </row>
    <row r="8411" spans="7:7">
      <c r="G8411" s="10"/>
    </row>
    <row r="8412" spans="7:7">
      <c r="G8412" s="10"/>
    </row>
    <row r="8413" spans="7:7">
      <c r="G8413" s="10"/>
    </row>
    <row r="8414" spans="7:7">
      <c r="G8414" s="10"/>
    </row>
    <row r="8415" spans="7:7">
      <c r="G8415" s="10"/>
    </row>
    <row r="8416" spans="7:7">
      <c r="G8416" s="10"/>
    </row>
    <row r="8417" spans="7:7">
      <c r="G8417" s="10"/>
    </row>
    <row r="8418" spans="7:7">
      <c r="G8418" s="10"/>
    </row>
    <row r="8419" spans="7:7">
      <c r="G8419" s="10"/>
    </row>
    <row r="8420" spans="7:7">
      <c r="G8420" s="10"/>
    </row>
    <row r="8421" spans="7:7">
      <c r="G8421" s="10"/>
    </row>
    <row r="8422" spans="7:7">
      <c r="G8422" s="10"/>
    </row>
    <row r="8423" spans="7:7">
      <c r="G8423" s="10"/>
    </row>
    <row r="8424" spans="7:7">
      <c r="G8424" s="10"/>
    </row>
    <row r="8425" spans="7:7">
      <c r="G8425" s="10"/>
    </row>
    <row r="8426" spans="7:7">
      <c r="G8426" s="10"/>
    </row>
    <row r="8427" spans="7:7">
      <c r="G8427" s="10"/>
    </row>
    <row r="8428" spans="7:7">
      <c r="G8428" s="10"/>
    </row>
    <row r="8429" spans="7:7">
      <c r="G8429" s="10"/>
    </row>
    <row r="8430" spans="7:7">
      <c r="G8430" s="10"/>
    </row>
    <row r="8431" spans="7:7">
      <c r="G8431" s="10"/>
    </row>
    <row r="8432" spans="7:7">
      <c r="G8432" s="10"/>
    </row>
    <row r="8433" spans="7:7">
      <c r="G8433" s="10"/>
    </row>
    <row r="8434" spans="7:7">
      <c r="G8434" s="10"/>
    </row>
    <row r="8435" spans="7:7">
      <c r="G8435" s="10"/>
    </row>
    <row r="8436" spans="7:7">
      <c r="G8436" s="10"/>
    </row>
    <row r="8437" spans="7:7">
      <c r="G8437" s="10"/>
    </row>
    <row r="8438" spans="7:7">
      <c r="G8438" s="10"/>
    </row>
    <row r="8439" spans="7:7">
      <c r="G8439" s="10"/>
    </row>
    <row r="8440" spans="7:7">
      <c r="G8440" s="10"/>
    </row>
    <row r="8441" spans="7:7">
      <c r="G8441" s="10"/>
    </row>
    <row r="8442" spans="7:7">
      <c r="G8442" s="10"/>
    </row>
    <row r="8443" spans="7:7">
      <c r="G8443" s="10"/>
    </row>
    <row r="8444" spans="7:7">
      <c r="G8444" s="10"/>
    </row>
    <row r="8445" spans="7:7">
      <c r="G8445" s="10"/>
    </row>
    <row r="8446" spans="7:7">
      <c r="G8446" s="10"/>
    </row>
    <row r="8447" spans="7:7">
      <c r="G8447" s="10"/>
    </row>
    <row r="8448" spans="7:7">
      <c r="G8448" s="10"/>
    </row>
    <row r="8449" spans="7:7">
      <c r="G8449" s="10"/>
    </row>
    <row r="8450" spans="7:7">
      <c r="G8450" s="10"/>
    </row>
    <row r="8451" spans="7:7">
      <c r="G8451" s="10"/>
    </row>
    <row r="8452" spans="7:7">
      <c r="G8452" s="10"/>
    </row>
    <row r="8453" spans="7:7">
      <c r="G8453" s="10"/>
    </row>
    <row r="8454" spans="7:7">
      <c r="G8454" s="10"/>
    </row>
    <row r="8455" spans="7:7">
      <c r="G8455" s="10"/>
    </row>
    <row r="8456" spans="7:7">
      <c r="G8456" s="10"/>
    </row>
    <row r="8457" spans="7:7">
      <c r="G8457" s="10"/>
    </row>
    <row r="8458" spans="7:7">
      <c r="G8458" s="10"/>
    </row>
    <row r="8459" spans="7:7">
      <c r="G8459" s="10"/>
    </row>
    <row r="8460" spans="7:7">
      <c r="G8460" s="10"/>
    </row>
    <row r="8461" spans="7:7">
      <c r="G8461" s="10"/>
    </row>
    <row r="8462" spans="7:7">
      <c r="G8462" s="10"/>
    </row>
    <row r="8463" spans="7:7">
      <c r="G8463" s="10"/>
    </row>
    <row r="8464" spans="7:7">
      <c r="G8464" s="10"/>
    </row>
    <row r="8465" spans="7:7">
      <c r="G8465" s="10"/>
    </row>
    <row r="8466" spans="7:7">
      <c r="G8466" s="10"/>
    </row>
    <row r="8467" spans="7:7">
      <c r="G8467" s="10"/>
    </row>
    <row r="8468" spans="7:7">
      <c r="G8468" s="10"/>
    </row>
    <row r="8469" spans="7:7">
      <c r="G8469" s="10"/>
    </row>
    <row r="8470" spans="7:7">
      <c r="G8470" s="10"/>
    </row>
    <row r="8471" spans="7:7">
      <c r="G8471" s="10"/>
    </row>
    <row r="8472" spans="7:7">
      <c r="G8472" s="10"/>
    </row>
    <row r="8473" spans="7:7">
      <c r="G8473" s="10"/>
    </row>
    <row r="8474" spans="7:7">
      <c r="G8474" s="10"/>
    </row>
    <row r="8475" spans="7:7">
      <c r="G8475" s="10"/>
    </row>
    <row r="8476" spans="7:7">
      <c r="G8476" s="10"/>
    </row>
    <row r="8477" spans="7:7">
      <c r="G8477" s="10"/>
    </row>
    <row r="8478" spans="7:7">
      <c r="G8478" s="10"/>
    </row>
    <row r="8479" spans="7:7">
      <c r="G8479" s="10"/>
    </row>
    <row r="8480" spans="7:7">
      <c r="G8480" s="10"/>
    </row>
    <row r="8481" spans="7:7">
      <c r="G8481" s="10"/>
    </row>
    <row r="8482" spans="7:7">
      <c r="G8482" s="10"/>
    </row>
    <row r="8483" spans="7:7">
      <c r="G8483" s="10"/>
    </row>
    <row r="8484" spans="7:7">
      <c r="G8484" s="10"/>
    </row>
    <row r="8485" spans="7:7">
      <c r="G8485" s="10"/>
    </row>
    <row r="8486" spans="7:7">
      <c r="G8486" s="10"/>
    </row>
    <row r="8487" spans="7:7">
      <c r="G8487" s="10"/>
    </row>
    <row r="8488" spans="7:7">
      <c r="G8488" s="10"/>
    </row>
    <row r="8489" spans="7:7">
      <c r="G8489" s="10"/>
    </row>
    <row r="8490" spans="7:7">
      <c r="G8490" s="10"/>
    </row>
    <row r="8491" spans="7:7">
      <c r="G8491" s="10"/>
    </row>
    <row r="8492" spans="7:7">
      <c r="G8492" s="10"/>
    </row>
    <row r="8493" spans="7:7">
      <c r="G8493" s="10"/>
    </row>
    <row r="8494" spans="7:7">
      <c r="G8494" s="10"/>
    </row>
    <row r="8495" spans="7:7">
      <c r="G8495" s="10"/>
    </row>
    <row r="8496" spans="7:7">
      <c r="G8496" s="10"/>
    </row>
    <row r="8497" spans="7:7">
      <c r="G8497" s="10"/>
    </row>
    <row r="8498" spans="7:7">
      <c r="G8498" s="10"/>
    </row>
    <row r="8499" spans="7:7">
      <c r="G8499" s="10"/>
    </row>
    <row r="8500" spans="7:7">
      <c r="G8500" s="10"/>
    </row>
    <row r="8501" spans="7:7">
      <c r="G8501" s="10"/>
    </row>
    <row r="8502" spans="7:7">
      <c r="G8502" s="10"/>
    </row>
    <row r="8503" spans="7:7">
      <c r="G8503" s="10"/>
    </row>
    <row r="8504" spans="7:7">
      <c r="G8504" s="10"/>
    </row>
    <row r="8505" spans="7:7">
      <c r="G8505" s="10"/>
    </row>
    <row r="8506" spans="7:7">
      <c r="G8506" s="10"/>
    </row>
    <row r="8507" spans="7:7">
      <c r="G8507" s="10"/>
    </row>
    <row r="8508" spans="7:7">
      <c r="G8508" s="10"/>
    </row>
    <row r="8509" spans="7:7">
      <c r="G8509" s="10"/>
    </row>
    <row r="8510" spans="7:7">
      <c r="G8510" s="10"/>
    </row>
    <row r="8511" spans="7:7">
      <c r="G8511" s="10"/>
    </row>
    <row r="8512" spans="7:7">
      <c r="G8512" s="10"/>
    </row>
    <row r="8513" spans="7:7">
      <c r="G8513" s="10"/>
    </row>
    <row r="8514" spans="7:7">
      <c r="G8514" s="10"/>
    </row>
    <row r="8515" spans="7:7">
      <c r="G8515" s="10"/>
    </row>
    <row r="8516" spans="7:7">
      <c r="G8516" s="10"/>
    </row>
    <row r="8517" spans="7:7">
      <c r="G8517" s="10"/>
    </row>
    <row r="8518" spans="7:7">
      <c r="G8518" s="10"/>
    </row>
    <row r="8519" spans="7:7">
      <c r="G8519" s="10"/>
    </row>
    <row r="8520" spans="7:7">
      <c r="G8520" s="10"/>
    </row>
    <row r="8521" spans="7:7">
      <c r="G8521" s="10"/>
    </row>
    <row r="8522" spans="7:7">
      <c r="G8522" s="10"/>
    </row>
    <row r="8523" spans="7:7">
      <c r="G8523" s="10"/>
    </row>
    <row r="8524" spans="7:7">
      <c r="G8524" s="10"/>
    </row>
    <row r="8525" spans="7:7">
      <c r="G8525" s="10"/>
    </row>
    <row r="8526" spans="7:7">
      <c r="G8526" s="10"/>
    </row>
    <row r="8527" spans="7:7">
      <c r="G8527" s="10"/>
    </row>
    <row r="8528" spans="7:7">
      <c r="G8528" s="10"/>
    </row>
    <row r="8529" spans="7:7">
      <c r="G8529" s="10"/>
    </row>
    <row r="8530" spans="7:7">
      <c r="G8530" s="10"/>
    </row>
    <row r="8531" spans="7:7">
      <c r="G8531" s="10"/>
    </row>
    <row r="8532" spans="7:7">
      <c r="G8532" s="10"/>
    </row>
    <row r="8533" spans="7:7">
      <c r="G8533" s="10"/>
    </row>
    <row r="8534" spans="7:7">
      <c r="G8534" s="10"/>
    </row>
    <row r="8535" spans="7:7">
      <c r="G8535" s="10"/>
    </row>
    <row r="8536" spans="7:7">
      <c r="G8536" s="10"/>
    </row>
    <row r="8537" spans="7:7">
      <c r="G8537" s="10"/>
    </row>
    <row r="8538" spans="7:7">
      <c r="G8538" s="10"/>
    </row>
    <row r="8539" spans="7:7">
      <c r="G8539" s="10"/>
    </row>
    <row r="8540" spans="7:7">
      <c r="G8540" s="10"/>
    </row>
    <row r="8541" spans="7:7">
      <c r="G8541" s="10"/>
    </row>
    <row r="8542" spans="7:7">
      <c r="G8542" s="10"/>
    </row>
    <row r="8543" spans="7:7">
      <c r="G8543" s="10"/>
    </row>
    <row r="8544" spans="7:7">
      <c r="G8544" s="10"/>
    </row>
    <row r="8545" spans="7:7">
      <c r="G8545" s="10"/>
    </row>
    <row r="8546" spans="7:7">
      <c r="G8546" s="10"/>
    </row>
    <row r="8547" spans="7:7">
      <c r="G8547" s="10"/>
    </row>
    <row r="8548" spans="7:7">
      <c r="G8548" s="10"/>
    </row>
    <row r="8549" spans="7:7">
      <c r="G8549" s="10"/>
    </row>
    <row r="8550" spans="7:7">
      <c r="G8550" s="10"/>
    </row>
    <row r="8551" spans="7:7">
      <c r="G8551" s="10"/>
    </row>
    <row r="8552" spans="7:7">
      <c r="G8552" s="10"/>
    </row>
    <row r="8553" spans="7:7">
      <c r="G8553" s="10"/>
    </row>
    <row r="8554" spans="7:7">
      <c r="G8554" s="10"/>
    </row>
    <row r="8555" spans="7:7">
      <c r="G8555" s="10"/>
    </row>
    <row r="8556" spans="7:7">
      <c r="G8556" s="10"/>
    </row>
    <row r="8557" spans="7:7">
      <c r="G8557" s="10"/>
    </row>
    <row r="8558" spans="7:7">
      <c r="G8558" s="10"/>
    </row>
    <row r="8559" spans="7:7">
      <c r="G8559" s="10"/>
    </row>
    <row r="8560" spans="7:7">
      <c r="G8560" s="10"/>
    </row>
    <row r="8561" spans="7:7">
      <c r="G8561" s="10"/>
    </row>
    <row r="8562" spans="7:7">
      <c r="G8562" s="10"/>
    </row>
    <row r="8563" spans="7:7">
      <c r="G8563" s="10"/>
    </row>
    <row r="8564" spans="7:7">
      <c r="G8564" s="10"/>
    </row>
    <row r="8565" spans="7:7">
      <c r="G8565" s="10"/>
    </row>
    <row r="8566" spans="7:7">
      <c r="G8566" s="10"/>
    </row>
    <row r="8567" spans="7:7">
      <c r="G8567" s="10"/>
    </row>
    <row r="8568" spans="7:7">
      <c r="G8568" s="10"/>
    </row>
    <row r="8569" spans="7:7">
      <c r="G8569" s="10"/>
    </row>
    <row r="8570" spans="7:7">
      <c r="G8570" s="10"/>
    </row>
    <row r="8571" spans="7:7">
      <c r="G8571" s="10"/>
    </row>
    <row r="8572" spans="7:7">
      <c r="G8572" s="10"/>
    </row>
    <row r="8573" spans="7:7">
      <c r="G8573" s="10"/>
    </row>
    <row r="8574" spans="7:7">
      <c r="G8574" s="10"/>
    </row>
    <row r="8575" spans="7:7">
      <c r="G8575" s="10"/>
    </row>
    <row r="8576" spans="7:7">
      <c r="G8576" s="10"/>
    </row>
    <row r="8577" spans="7:7">
      <c r="G8577" s="10"/>
    </row>
    <row r="8578" spans="7:7">
      <c r="G8578" s="10"/>
    </row>
    <row r="8579" spans="7:7">
      <c r="G8579" s="10"/>
    </row>
    <row r="8580" spans="7:7">
      <c r="G8580" s="10"/>
    </row>
    <row r="8581" spans="7:7">
      <c r="G8581" s="10"/>
    </row>
    <row r="8582" spans="7:7">
      <c r="G8582" s="10"/>
    </row>
    <row r="8583" spans="7:7">
      <c r="G8583" s="10"/>
    </row>
    <row r="8584" spans="7:7">
      <c r="G8584" s="10"/>
    </row>
    <row r="8585" spans="7:7">
      <c r="G8585" s="10"/>
    </row>
    <row r="8586" spans="7:7">
      <c r="G8586" s="10"/>
    </row>
    <row r="8587" spans="7:7">
      <c r="G8587" s="10"/>
    </row>
    <row r="8588" spans="7:7">
      <c r="G8588" s="10"/>
    </row>
    <row r="8589" spans="7:7">
      <c r="G8589" s="10"/>
    </row>
    <row r="8590" spans="7:7">
      <c r="G8590" s="10"/>
    </row>
    <row r="8591" spans="7:7">
      <c r="G8591" s="10"/>
    </row>
    <row r="8592" spans="7:7">
      <c r="G8592" s="10"/>
    </row>
    <row r="8593" spans="7:7">
      <c r="G8593" s="10"/>
    </row>
    <row r="8594" spans="7:7">
      <c r="G8594" s="10"/>
    </row>
    <row r="8595" spans="7:7">
      <c r="G8595" s="10"/>
    </row>
    <row r="8596" spans="7:7">
      <c r="G8596" s="10"/>
    </row>
    <row r="8597" spans="7:7">
      <c r="G8597" s="10"/>
    </row>
    <row r="8598" spans="7:7">
      <c r="G8598" s="10"/>
    </row>
    <row r="8599" spans="7:7">
      <c r="G8599" s="10"/>
    </row>
    <row r="8600" spans="7:7">
      <c r="G8600" s="10"/>
    </row>
    <row r="8601" spans="7:7">
      <c r="G8601" s="10"/>
    </row>
    <row r="8602" spans="7:7">
      <c r="G8602" s="10"/>
    </row>
    <row r="8603" spans="7:7">
      <c r="G8603" s="10"/>
    </row>
    <row r="8604" spans="7:7">
      <c r="G8604" s="10"/>
    </row>
    <row r="8605" spans="7:7">
      <c r="G8605" s="10"/>
    </row>
    <row r="8606" spans="7:7">
      <c r="G8606" s="10"/>
    </row>
    <row r="8607" spans="7:7">
      <c r="G8607" s="10"/>
    </row>
    <row r="8608" spans="7:7">
      <c r="G8608" s="10"/>
    </row>
    <row r="8609" spans="7:7">
      <c r="G8609" s="10"/>
    </row>
    <row r="8610" spans="7:7">
      <c r="G8610" s="10"/>
    </row>
    <row r="8611" spans="7:7">
      <c r="G8611" s="10"/>
    </row>
    <row r="8612" spans="7:7">
      <c r="G8612" s="10"/>
    </row>
    <row r="8613" spans="7:7">
      <c r="G8613" s="10"/>
    </row>
    <row r="8614" spans="7:7">
      <c r="G8614" s="10"/>
    </row>
    <row r="8615" spans="7:7">
      <c r="G8615" s="10"/>
    </row>
    <row r="8616" spans="7:7">
      <c r="G8616" s="10"/>
    </row>
    <row r="8617" spans="7:7">
      <c r="G8617" s="10"/>
    </row>
    <row r="8618" spans="7:7">
      <c r="G8618" s="10"/>
    </row>
    <row r="8619" spans="7:7">
      <c r="G8619" s="10"/>
    </row>
    <row r="8620" spans="7:7">
      <c r="G8620" s="10"/>
    </row>
    <row r="8621" spans="7:7">
      <c r="G8621" s="10"/>
    </row>
    <row r="8622" spans="7:7">
      <c r="G8622" s="10"/>
    </row>
    <row r="8623" spans="7:7">
      <c r="G8623" s="10"/>
    </row>
    <row r="8624" spans="7:7">
      <c r="G8624" s="10"/>
    </row>
    <row r="8625" spans="7:7">
      <c r="G8625" s="10"/>
    </row>
    <row r="8626" spans="7:7">
      <c r="G8626" s="10"/>
    </row>
    <row r="8627" spans="7:7">
      <c r="G8627" s="10"/>
    </row>
    <row r="8628" spans="7:7">
      <c r="G8628" s="10"/>
    </row>
    <row r="8629" spans="7:7">
      <c r="G8629" s="10"/>
    </row>
    <row r="8630" spans="7:7">
      <c r="G8630" s="10"/>
    </row>
    <row r="8631" spans="7:7">
      <c r="G8631" s="10"/>
    </row>
    <row r="8632" spans="7:7">
      <c r="G8632" s="10"/>
    </row>
    <row r="8633" spans="7:7">
      <c r="G8633" s="10"/>
    </row>
    <row r="8634" spans="7:7">
      <c r="G8634" s="10"/>
    </row>
    <row r="8635" spans="7:7">
      <c r="G8635" s="10"/>
    </row>
    <row r="8636" spans="7:7">
      <c r="G8636" s="10"/>
    </row>
    <row r="8637" spans="7:7">
      <c r="G8637" s="10"/>
    </row>
    <row r="8638" spans="7:7">
      <c r="G8638" s="10"/>
    </row>
    <row r="8639" spans="7:7">
      <c r="G8639" s="10"/>
    </row>
    <row r="8640" spans="7:7">
      <c r="G8640" s="10"/>
    </row>
    <row r="8641" spans="7:7">
      <c r="G8641" s="10"/>
    </row>
    <row r="8642" spans="7:7">
      <c r="G8642" s="10"/>
    </row>
    <row r="8643" spans="7:7">
      <c r="G8643" s="10"/>
    </row>
    <row r="8644" spans="7:7">
      <c r="G8644" s="10"/>
    </row>
    <row r="8645" spans="7:7">
      <c r="G8645" s="10"/>
    </row>
    <row r="8646" spans="7:7">
      <c r="G8646" s="10"/>
    </row>
    <row r="8647" spans="7:7">
      <c r="G8647" s="10"/>
    </row>
    <row r="8648" spans="7:7">
      <c r="G8648" s="10"/>
    </row>
    <row r="8649" spans="7:7">
      <c r="G8649" s="10"/>
    </row>
    <row r="8650" spans="7:7">
      <c r="G8650" s="10"/>
    </row>
    <row r="8651" spans="7:7">
      <c r="G8651" s="10"/>
    </row>
    <row r="8652" spans="7:7">
      <c r="G8652" s="10"/>
    </row>
    <row r="8653" spans="7:7">
      <c r="G8653" s="10"/>
    </row>
    <row r="8654" spans="7:7">
      <c r="G8654" s="10"/>
    </row>
    <row r="8655" spans="7:7">
      <c r="G8655" s="10"/>
    </row>
    <row r="8656" spans="7:7">
      <c r="G8656" s="10"/>
    </row>
    <row r="8657" spans="7:7">
      <c r="G8657" s="10"/>
    </row>
    <row r="8658" spans="7:7">
      <c r="G8658" s="10"/>
    </row>
    <row r="8659" spans="7:7">
      <c r="G8659" s="10"/>
    </row>
    <row r="8660" spans="7:7">
      <c r="G8660" s="10"/>
    </row>
    <row r="8661" spans="7:7">
      <c r="G8661" s="10"/>
    </row>
    <row r="8662" spans="7:7">
      <c r="G8662" s="10"/>
    </row>
    <row r="8663" spans="7:7">
      <c r="G8663" s="10"/>
    </row>
    <row r="8664" spans="7:7">
      <c r="G8664" s="10"/>
    </row>
    <row r="8665" spans="7:7">
      <c r="G8665" s="10"/>
    </row>
    <row r="8666" spans="7:7">
      <c r="G8666" s="10"/>
    </row>
    <row r="8667" spans="7:7">
      <c r="G8667" s="10"/>
    </row>
    <row r="8668" spans="7:7">
      <c r="G8668" s="10"/>
    </row>
    <row r="8669" spans="7:7">
      <c r="G8669" s="10"/>
    </row>
    <row r="8670" spans="7:7">
      <c r="G8670" s="10"/>
    </row>
    <row r="8671" spans="7:7">
      <c r="G8671" s="10"/>
    </row>
    <row r="8672" spans="7:7">
      <c r="G8672" s="10"/>
    </row>
    <row r="8673" spans="7:7">
      <c r="G8673" s="10"/>
    </row>
    <row r="8674" spans="7:7">
      <c r="G8674" s="10"/>
    </row>
    <row r="8675" spans="7:7">
      <c r="G8675" s="10"/>
    </row>
    <row r="8676" spans="7:7">
      <c r="G8676" s="10"/>
    </row>
    <row r="8677" spans="7:7">
      <c r="G8677" s="10"/>
    </row>
    <row r="8678" spans="7:7">
      <c r="G8678" s="10"/>
    </row>
    <row r="8679" spans="7:7">
      <c r="G8679" s="10"/>
    </row>
    <row r="8680" spans="7:7">
      <c r="G8680" s="10"/>
    </row>
    <row r="8681" spans="7:7">
      <c r="G8681" s="10"/>
    </row>
    <row r="8682" spans="7:7">
      <c r="G8682" s="10"/>
    </row>
    <row r="8683" spans="7:7">
      <c r="G8683" s="10"/>
    </row>
    <row r="8684" spans="7:7">
      <c r="G8684" s="10"/>
    </row>
    <row r="8685" spans="7:7">
      <c r="G8685" s="10"/>
    </row>
    <row r="8686" spans="7:7">
      <c r="G8686" s="10"/>
    </row>
    <row r="8687" spans="7:7">
      <c r="G8687" s="10"/>
    </row>
    <row r="8688" spans="7:7">
      <c r="G8688" s="10"/>
    </row>
    <row r="8689" spans="7:7">
      <c r="G8689" s="10"/>
    </row>
    <row r="8690" spans="7:7">
      <c r="G8690" s="10"/>
    </row>
    <row r="8691" spans="7:7">
      <c r="G8691" s="10"/>
    </row>
    <row r="8692" spans="7:7">
      <c r="G8692" s="10"/>
    </row>
    <row r="8693" spans="7:7">
      <c r="G8693" s="10"/>
    </row>
    <row r="8694" spans="7:7">
      <c r="G8694" s="10"/>
    </row>
    <row r="8695" spans="7:7">
      <c r="G8695" s="10"/>
    </row>
    <row r="8696" spans="7:7">
      <c r="G8696" s="10"/>
    </row>
    <row r="8697" spans="7:7">
      <c r="G8697" s="10"/>
    </row>
    <row r="8698" spans="7:7">
      <c r="G8698" s="10"/>
    </row>
    <row r="8699" spans="7:7">
      <c r="G8699" s="10"/>
    </row>
    <row r="8700" spans="7:7">
      <c r="G8700" s="10"/>
    </row>
    <row r="8701" spans="7:7">
      <c r="G8701" s="10"/>
    </row>
    <row r="8702" spans="7:7">
      <c r="G8702" s="10"/>
    </row>
    <row r="8703" spans="7:7">
      <c r="G8703" s="10"/>
    </row>
    <row r="8704" spans="7:7">
      <c r="G8704" s="10"/>
    </row>
    <row r="8705" spans="7:7">
      <c r="G8705" s="10"/>
    </row>
    <row r="8706" spans="7:7">
      <c r="G8706" s="10"/>
    </row>
    <row r="8707" spans="7:7">
      <c r="G8707" s="10"/>
    </row>
    <row r="8708" spans="7:7">
      <c r="G8708" s="10"/>
    </row>
    <row r="8709" spans="7:7">
      <c r="G8709" s="10"/>
    </row>
    <row r="8710" spans="7:7">
      <c r="G8710" s="10"/>
    </row>
    <row r="8711" spans="7:7">
      <c r="G8711" s="10"/>
    </row>
    <row r="8712" spans="7:7">
      <c r="G8712" s="10"/>
    </row>
    <row r="8713" spans="7:7">
      <c r="G8713" s="10"/>
    </row>
    <row r="8714" spans="7:7">
      <c r="G8714" s="10"/>
    </row>
    <row r="8715" spans="7:7">
      <c r="G8715" s="10"/>
    </row>
    <row r="8716" spans="7:7">
      <c r="G8716" s="10"/>
    </row>
    <row r="8717" spans="7:7">
      <c r="G8717" s="10"/>
    </row>
    <row r="8718" spans="7:7">
      <c r="G8718" s="10"/>
    </row>
    <row r="8719" spans="7:7">
      <c r="G8719" s="10"/>
    </row>
    <row r="8720" spans="7:7">
      <c r="G8720" s="10"/>
    </row>
    <row r="8721" spans="7:7">
      <c r="G8721" s="10"/>
    </row>
    <row r="8722" spans="7:7">
      <c r="G8722" s="10"/>
    </row>
    <row r="8723" spans="7:7">
      <c r="G8723" s="10"/>
    </row>
    <row r="8724" spans="7:7">
      <c r="G8724" s="10"/>
    </row>
    <row r="8725" spans="7:7">
      <c r="G8725" s="10"/>
    </row>
    <row r="8726" spans="7:7">
      <c r="G8726" s="10"/>
    </row>
    <row r="8727" spans="7:7">
      <c r="G8727" s="10"/>
    </row>
    <row r="8728" spans="7:7">
      <c r="G8728" s="10"/>
    </row>
    <row r="8729" spans="7:7">
      <c r="G8729" s="10"/>
    </row>
    <row r="8730" spans="7:7">
      <c r="G8730" s="10"/>
    </row>
    <row r="8731" spans="7:7">
      <c r="G8731" s="10"/>
    </row>
    <row r="8732" spans="7:7">
      <c r="G8732" s="10"/>
    </row>
    <row r="8733" spans="7:7">
      <c r="G8733" s="10"/>
    </row>
    <row r="8734" spans="7:7">
      <c r="G8734" s="10"/>
    </row>
    <row r="8735" spans="7:7">
      <c r="G8735" s="10"/>
    </row>
    <row r="8736" spans="7:7">
      <c r="G8736" s="10"/>
    </row>
    <row r="8737" spans="7:7">
      <c r="G8737" s="10"/>
    </row>
    <row r="8738" spans="7:7">
      <c r="G8738" s="10"/>
    </row>
    <row r="8739" spans="7:7">
      <c r="G8739" s="10"/>
    </row>
    <row r="8740" spans="7:7">
      <c r="G8740" s="10"/>
    </row>
    <row r="8741" spans="7:7">
      <c r="G8741" s="10"/>
    </row>
    <row r="8742" spans="7:7">
      <c r="G8742" s="10"/>
    </row>
    <row r="8743" spans="7:7">
      <c r="G8743" s="10"/>
    </row>
    <row r="8744" spans="7:7">
      <c r="G8744" s="10"/>
    </row>
    <row r="8745" spans="7:7">
      <c r="G8745" s="10"/>
    </row>
    <row r="8746" spans="7:7">
      <c r="G8746" s="10"/>
    </row>
    <row r="8747" spans="7:7">
      <c r="G8747" s="10"/>
    </row>
    <row r="8748" spans="7:7">
      <c r="G8748" s="10"/>
    </row>
    <row r="8749" spans="7:7">
      <c r="G8749" s="10"/>
    </row>
    <row r="8750" spans="7:7">
      <c r="G8750" s="10"/>
    </row>
    <row r="8751" spans="7:7">
      <c r="G8751" s="10"/>
    </row>
    <row r="8752" spans="7:7">
      <c r="G8752" s="10"/>
    </row>
    <row r="8753" spans="7:7">
      <c r="G8753" s="10"/>
    </row>
    <row r="8754" spans="7:7">
      <c r="G8754" s="10"/>
    </row>
    <row r="8755" spans="7:7">
      <c r="G8755" s="10"/>
    </row>
    <row r="8756" spans="7:7">
      <c r="G8756" s="10"/>
    </row>
    <row r="8757" spans="7:7">
      <c r="G8757" s="10"/>
    </row>
    <row r="8758" spans="7:7">
      <c r="G8758" s="10"/>
    </row>
    <row r="8759" spans="7:7">
      <c r="G8759" s="10"/>
    </row>
    <row r="8760" spans="7:7">
      <c r="G8760" s="10"/>
    </row>
    <row r="8761" spans="7:7">
      <c r="G8761" s="10"/>
    </row>
    <row r="8762" spans="7:7">
      <c r="G8762" s="10"/>
    </row>
    <row r="8763" spans="7:7">
      <c r="G8763" s="10"/>
    </row>
    <row r="8764" spans="7:7">
      <c r="G8764" s="10"/>
    </row>
    <row r="8765" spans="7:7">
      <c r="G8765" s="10"/>
    </row>
    <row r="8766" spans="7:7">
      <c r="G8766" s="10"/>
    </row>
    <row r="8767" spans="7:7">
      <c r="G8767" s="10"/>
    </row>
    <row r="8768" spans="7:7">
      <c r="G8768" s="10"/>
    </row>
    <row r="8769" spans="7:7">
      <c r="G8769" s="10"/>
    </row>
    <row r="8770" spans="7:7">
      <c r="G8770" s="10"/>
    </row>
    <row r="8771" spans="7:7">
      <c r="G8771" s="10"/>
    </row>
    <row r="8772" spans="7:7">
      <c r="G8772" s="10"/>
    </row>
    <row r="8773" spans="7:7">
      <c r="G8773" s="10"/>
    </row>
    <row r="8774" spans="7:7">
      <c r="G8774" s="10"/>
    </row>
    <row r="8775" spans="7:7">
      <c r="G8775" s="10"/>
    </row>
    <row r="8776" spans="7:7">
      <c r="G8776" s="10"/>
    </row>
    <row r="8777" spans="7:7">
      <c r="G8777" s="10"/>
    </row>
    <row r="8778" spans="7:7">
      <c r="G8778" s="10"/>
    </row>
    <row r="8779" spans="7:7">
      <c r="G8779" s="10"/>
    </row>
    <row r="8780" spans="7:7">
      <c r="G8780" s="10"/>
    </row>
    <row r="8781" spans="7:7">
      <c r="G8781" s="10"/>
    </row>
    <row r="8782" spans="7:7">
      <c r="G8782" s="10"/>
    </row>
    <row r="8783" spans="7:7">
      <c r="G8783" s="10"/>
    </row>
    <row r="8784" spans="7:7">
      <c r="G8784" s="10"/>
    </row>
    <row r="8785" spans="7:7">
      <c r="G8785" s="10"/>
    </row>
    <row r="8786" spans="7:7">
      <c r="G8786" s="10"/>
    </row>
    <row r="8787" spans="7:7">
      <c r="G8787" s="10"/>
    </row>
    <row r="8788" spans="7:7">
      <c r="G8788" s="10"/>
    </row>
    <row r="8789" spans="7:7">
      <c r="G8789" s="10"/>
    </row>
    <row r="8790" spans="7:7">
      <c r="G8790" s="10"/>
    </row>
    <row r="8791" spans="7:7">
      <c r="G8791" s="10"/>
    </row>
    <row r="8792" spans="7:7">
      <c r="G8792" s="10"/>
    </row>
    <row r="8793" spans="7:7">
      <c r="G8793" s="10"/>
    </row>
    <row r="8794" spans="7:7">
      <c r="G8794" s="10"/>
    </row>
    <row r="8795" spans="7:7">
      <c r="G8795" s="10"/>
    </row>
    <row r="8796" spans="7:7">
      <c r="G8796" s="10"/>
    </row>
    <row r="8797" spans="7:7">
      <c r="G8797" s="10"/>
    </row>
    <row r="8798" spans="7:7">
      <c r="G8798" s="10"/>
    </row>
    <row r="8799" spans="7:7">
      <c r="G8799" s="10"/>
    </row>
    <row r="8800" spans="7:7">
      <c r="G8800" s="10"/>
    </row>
    <row r="8801" spans="7:7">
      <c r="G8801" s="10"/>
    </row>
    <row r="8802" spans="7:7">
      <c r="G8802" s="10"/>
    </row>
    <row r="8803" spans="7:7">
      <c r="G8803" s="10"/>
    </row>
    <row r="8804" spans="7:7">
      <c r="G8804" s="10"/>
    </row>
    <row r="8805" spans="7:7">
      <c r="G8805" s="10"/>
    </row>
    <row r="8806" spans="7:7">
      <c r="G8806" s="10"/>
    </row>
    <row r="8807" spans="7:7">
      <c r="G8807" s="10"/>
    </row>
    <row r="8808" spans="7:7">
      <c r="G8808" s="10"/>
    </row>
    <row r="8809" spans="7:7">
      <c r="G8809" s="10"/>
    </row>
    <row r="8810" spans="7:7">
      <c r="G8810" s="10"/>
    </row>
    <row r="8811" spans="7:7">
      <c r="G8811" s="10"/>
    </row>
    <row r="8812" spans="7:7">
      <c r="G8812" s="10"/>
    </row>
    <row r="8813" spans="7:7">
      <c r="G8813" s="10"/>
    </row>
    <row r="8814" spans="7:7">
      <c r="G8814" s="10"/>
    </row>
    <row r="8815" spans="7:7">
      <c r="G8815" s="10"/>
    </row>
    <row r="8816" spans="7:7">
      <c r="G8816" s="10"/>
    </row>
    <row r="8817" spans="7:7">
      <c r="G8817" s="10"/>
    </row>
    <row r="8818" spans="7:7">
      <c r="G8818" s="10"/>
    </row>
    <row r="8819" spans="7:7">
      <c r="G8819" s="10"/>
    </row>
    <row r="8820" spans="7:7">
      <c r="G8820" s="10"/>
    </row>
    <row r="8821" spans="7:7">
      <c r="G8821" s="10"/>
    </row>
    <row r="8822" spans="7:7">
      <c r="G8822" s="10"/>
    </row>
    <row r="8823" spans="7:7">
      <c r="G8823" s="10"/>
    </row>
    <row r="8824" spans="7:7">
      <c r="G8824" s="10"/>
    </row>
    <row r="8825" spans="7:7">
      <c r="G8825" s="10"/>
    </row>
    <row r="8826" spans="7:7">
      <c r="G8826" s="10"/>
    </row>
    <row r="8827" spans="7:7">
      <c r="G8827" s="10"/>
    </row>
    <row r="8828" spans="7:7">
      <c r="G8828" s="10"/>
    </row>
    <row r="8829" spans="7:7">
      <c r="G8829" s="10"/>
    </row>
    <row r="8830" spans="7:7">
      <c r="G8830" s="10"/>
    </row>
    <row r="8831" spans="7:7">
      <c r="G8831" s="10"/>
    </row>
    <row r="8832" spans="7:7">
      <c r="G8832" s="10"/>
    </row>
    <row r="8833" spans="7:7">
      <c r="G8833" s="10"/>
    </row>
    <row r="8834" spans="7:7">
      <c r="G8834" s="10"/>
    </row>
    <row r="8835" spans="7:7">
      <c r="G8835" s="10"/>
    </row>
    <row r="8836" spans="7:7">
      <c r="G8836" s="10"/>
    </row>
    <row r="8837" spans="7:7">
      <c r="G8837" s="10"/>
    </row>
    <row r="8838" spans="7:7">
      <c r="G8838" s="10"/>
    </row>
    <row r="8839" spans="7:7">
      <c r="G8839" s="10"/>
    </row>
    <row r="8840" spans="7:7">
      <c r="G8840" s="10"/>
    </row>
    <row r="8841" spans="7:7">
      <c r="G8841" s="10"/>
    </row>
    <row r="8842" spans="7:7">
      <c r="G8842" s="10"/>
    </row>
    <row r="8843" spans="7:7">
      <c r="G8843" s="10"/>
    </row>
    <row r="8844" spans="7:7">
      <c r="G8844" s="10"/>
    </row>
    <row r="8845" spans="7:7">
      <c r="G8845" s="10"/>
    </row>
    <row r="8846" spans="7:7">
      <c r="G8846" s="10"/>
    </row>
    <row r="8847" spans="7:7">
      <c r="G8847" s="10"/>
    </row>
    <row r="8848" spans="7:7">
      <c r="G8848" s="10"/>
    </row>
    <row r="8849" spans="7:7">
      <c r="G8849" s="10"/>
    </row>
    <row r="8850" spans="7:7">
      <c r="G8850" s="10"/>
    </row>
    <row r="8851" spans="7:7">
      <c r="G8851" s="10"/>
    </row>
    <row r="8852" spans="7:7">
      <c r="G8852" s="10"/>
    </row>
    <row r="8853" spans="7:7">
      <c r="G8853" s="10"/>
    </row>
    <row r="8854" spans="7:7">
      <c r="G8854" s="10"/>
    </row>
    <row r="8855" spans="7:7">
      <c r="G8855" s="10"/>
    </row>
    <row r="8856" spans="7:7">
      <c r="G8856" s="10"/>
    </row>
    <row r="8857" spans="7:7">
      <c r="G8857" s="10"/>
    </row>
    <row r="8858" spans="7:7">
      <c r="G8858" s="10"/>
    </row>
    <row r="8859" spans="7:7">
      <c r="G8859" s="10"/>
    </row>
    <row r="8860" spans="7:7">
      <c r="G8860" s="10"/>
    </row>
    <row r="8861" spans="7:7">
      <c r="G8861" s="10"/>
    </row>
    <row r="8862" spans="7:7">
      <c r="G8862" s="10"/>
    </row>
    <row r="8863" spans="7:7">
      <c r="G8863" s="10"/>
    </row>
    <row r="8864" spans="7:7">
      <c r="G8864" s="10"/>
    </row>
    <row r="8865" spans="7:7">
      <c r="G8865" s="10"/>
    </row>
    <row r="8866" spans="7:7">
      <c r="G8866" s="10"/>
    </row>
    <row r="8867" spans="7:7">
      <c r="G8867" s="10"/>
    </row>
    <row r="8868" spans="7:7">
      <c r="G8868" s="10"/>
    </row>
    <row r="8869" spans="7:7">
      <c r="G8869" s="10"/>
    </row>
    <row r="8870" spans="7:7">
      <c r="G8870" s="10"/>
    </row>
    <row r="8871" spans="7:7">
      <c r="G8871" s="10"/>
    </row>
    <row r="8872" spans="7:7">
      <c r="G8872" s="10"/>
    </row>
    <row r="8873" spans="7:7">
      <c r="G8873" s="10"/>
    </row>
    <row r="8874" spans="7:7">
      <c r="G8874" s="10"/>
    </row>
    <row r="8875" spans="7:7">
      <c r="G8875" s="10"/>
    </row>
    <row r="8876" spans="7:7">
      <c r="G8876" s="10"/>
    </row>
    <row r="8877" spans="7:7">
      <c r="G8877" s="10"/>
    </row>
    <row r="8878" spans="7:7">
      <c r="G8878" s="10"/>
    </row>
    <row r="8879" spans="7:7">
      <c r="G8879" s="10"/>
    </row>
    <row r="8880" spans="7:7">
      <c r="G8880" s="10"/>
    </row>
    <row r="8881" spans="7:7">
      <c r="G8881" s="10"/>
    </row>
    <row r="8882" spans="7:7">
      <c r="G8882" s="10"/>
    </row>
    <row r="8883" spans="7:7">
      <c r="G8883" s="10"/>
    </row>
    <row r="8884" spans="7:7">
      <c r="G8884" s="10"/>
    </row>
    <row r="8885" spans="7:7">
      <c r="G8885" s="10"/>
    </row>
    <row r="8886" spans="7:7">
      <c r="G8886" s="10"/>
    </row>
    <row r="8887" spans="7:7">
      <c r="G8887" s="10"/>
    </row>
    <row r="8888" spans="7:7">
      <c r="G8888" s="10"/>
    </row>
    <row r="8889" spans="7:7">
      <c r="G8889" s="10"/>
    </row>
    <row r="8890" spans="7:7">
      <c r="G8890" s="10"/>
    </row>
    <row r="8891" spans="7:7">
      <c r="G8891" s="10"/>
    </row>
    <row r="8892" spans="7:7">
      <c r="G8892" s="10"/>
    </row>
    <row r="8893" spans="7:7">
      <c r="G8893" s="10"/>
    </row>
    <row r="8894" spans="7:7">
      <c r="G8894" s="10"/>
    </row>
    <row r="8895" spans="7:7">
      <c r="G8895" s="10"/>
    </row>
    <row r="8896" spans="7:7">
      <c r="G8896" s="10"/>
    </row>
    <row r="8897" spans="7:7">
      <c r="G8897" s="10"/>
    </row>
    <row r="8898" spans="7:7">
      <c r="G8898" s="10"/>
    </row>
    <row r="8899" spans="7:7">
      <c r="G8899" s="10"/>
    </row>
    <row r="8900" spans="7:7">
      <c r="G8900" s="10"/>
    </row>
    <row r="8901" spans="7:7">
      <c r="G8901" s="10"/>
    </row>
    <row r="8902" spans="7:7">
      <c r="G8902" s="10"/>
    </row>
    <row r="8903" spans="7:7">
      <c r="G8903" s="10"/>
    </row>
    <row r="8904" spans="7:7">
      <c r="G8904" s="10"/>
    </row>
    <row r="8905" spans="7:7">
      <c r="G8905" s="10"/>
    </row>
    <row r="8906" spans="7:7">
      <c r="G8906" s="10"/>
    </row>
    <row r="8907" spans="7:7">
      <c r="G8907" s="10"/>
    </row>
    <row r="8908" spans="7:7">
      <c r="G8908" s="10"/>
    </row>
    <row r="8909" spans="7:7">
      <c r="G8909" s="10"/>
    </row>
    <row r="8910" spans="7:7">
      <c r="G8910" s="10"/>
    </row>
    <row r="8911" spans="7:7">
      <c r="G8911" s="10"/>
    </row>
    <row r="8912" spans="7:7">
      <c r="G8912" s="10"/>
    </row>
    <row r="8913" spans="7:7">
      <c r="G8913" s="10"/>
    </row>
    <row r="8914" spans="7:7">
      <c r="G8914" s="10"/>
    </row>
    <row r="8915" spans="7:7">
      <c r="G8915" s="10"/>
    </row>
    <row r="8916" spans="7:7">
      <c r="G8916" s="10"/>
    </row>
    <row r="8917" spans="7:7">
      <c r="G8917" s="10"/>
    </row>
    <row r="8918" spans="7:7">
      <c r="G8918" s="10"/>
    </row>
    <row r="8919" spans="7:7">
      <c r="G8919" s="10"/>
    </row>
    <row r="8920" spans="7:7">
      <c r="G8920" s="10"/>
    </row>
    <row r="8921" spans="7:7">
      <c r="G8921" s="10"/>
    </row>
    <row r="8922" spans="7:7">
      <c r="G8922" s="10"/>
    </row>
    <row r="8923" spans="7:7">
      <c r="G8923" s="10"/>
    </row>
    <row r="8924" spans="7:7">
      <c r="G8924" s="10"/>
    </row>
    <row r="8925" spans="7:7">
      <c r="G8925" s="10"/>
    </row>
    <row r="8926" spans="7:7">
      <c r="G8926" s="10"/>
    </row>
    <row r="8927" spans="7:7">
      <c r="G8927" s="10"/>
    </row>
    <row r="8928" spans="7:7">
      <c r="G8928" s="10"/>
    </row>
    <row r="8929" spans="7:7">
      <c r="G8929" s="10"/>
    </row>
    <row r="8930" spans="7:7">
      <c r="G8930" s="10"/>
    </row>
    <row r="8931" spans="7:7">
      <c r="G8931" s="10"/>
    </row>
    <row r="8932" spans="7:7">
      <c r="G8932" s="10"/>
    </row>
    <row r="8933" spans="7:7">
      <c r="G8933" s="10"/>
    </row>
    <row r="8934" spans="7:7">
      <c r="G8934" s="10"/>
    </row>
    <row r="8935" spans="7:7">
      <c r="G8935" s="10"/>
    </row>
    <row r="8936" spans="7:7">
      <c r="G8936" s="10"/>
    </row>
    <row r="8937" spans="7:7">
      <c r="G8937" s="10"/>
    </row>
    <row r="8938" spans="7:7">
      <c r="G8938" s="10"/>
    </row>
    <row r="8939" spans="7:7">
      <c r="G8939" s="10"/>
    </row>
    <row r="8940" spans="7:7">
      <c r="G8940" s="10"/>
    </row>
    <row r="8941" spans="7:7">
      <c r="G8941" s="10"/>
    </row>
    <row r="8942" spans="7:7">
      <c r="G8942" s="10"/>
    </row>
    <row r="8943" spans="7:7">
      <c r="G8943" s="10"/>
    </row>
    <row r="8944" spans="7:7">
      <c r="G8944" s="10"/>
    </row>
    <row r="8945" spans="7:7">
      <c r="G8945" s="10"/>
    </row>
    <row r="8946" spans="7:7">
      <c r="G8946" s="10"/>
    </row>
    <row r="8947" spans="7:7">
      <c r="G8947" s="10"/>
    </row>
    <row r="8948" spans="7:7">
      <c r="G8948" s="10"/>
    </row>
    <row r="8949" spans="7:7">
      <c r="G8949" s="10"/>
    </row>
    <row r="8950" spans="7:7">
      <c r="G8950" s="10"/>
    </row>
    <row r="8951" spans="7:7">
      <c r="G8951" s="10"/>
    </row>
    <row r="8952" spans="7:7">
      <c r="G8952" s="10"/>
    </row>
    <row r="8953" spans="7:7">
      <c r="G8953" s="10"/>
    </row>
    <row r="8954" spans="7:7">
      <c r="G8954" s="10"/>
    </row>
    <row r="8955" spans="7:7">
      <c r="G8955" s="10"/>
    </row>
    <row r="8956" spans="7:7">
      <c r="G8956" s="10"/>
    </row>
    <row r="8957" spans="7:7">
      <c r="G8957" s="10"/>
    </row>
    <row r="8958" spans="7:7">
      <c r="G8958" s="10"/>
    </row>
    <row r="8959" spans="7:7">
      <c r="G8959" s="10"/>
    </row>
    <row r="8960" spans="7:7">
      <c r="G8960" s="10"/>
    </row>
    <row r="8961" spans="7:7">
      <c r="G8961" s="10"/>
    </row>
    <row r="8962" spans="7:7">
      <c r="G8962" s="10"/>
    </row>
    <row r="8963" spans="7:7">
      <c r="G8963" s="10"/>
    </row>
    <row r="8964" spans="7:7">
      <c r="G8964" s="10"/>
    </row>
    <row r="8965" spans="7:7">
      <c r="G8965" s="10"/>
    </row>
    <row r="8966" spans="7:7">
      <c r="G8966" s="10"/>
    </row>
    <row r="8967" spans="7:7">
      <c r="G8967" s="10"/>
    </row>
    <row r="8968" spans="7:7">
      <c r="G8968" s="10"/>
    </row>
    <row r="8969" spans="7:7">
      <c r="G8969" s="10"/>
    </row>
    <row r="8970" spans="7:7">
      <c r="G8970" s="10"/>
    </row>
    <row r="8971" spans="7:7">
      <c r="G8971" s="10"/>
    </row>
    <row r="8972" spans="7:7">
      <c r="G8972" s="10"/>
    </row>
    <row r="8973" spans="7:7">
      <c r="G8973" s="10"/>
    </row>
    <row r="8974" spans="7:7">
      <c r="G8974" s="10"/>
    </row>
    <row r="8975" spans="7:7">
      <c r="G8975" s="10"/>
    </row>
    <row r="8976" spans="7:7">
      <c r="G8976" s="10"/>
    </row>
    <row r="8977" spans="7:7">
      <c r="G8977" s="10"/>
    </row>
    <row r="8978" spans="7:7">
      <c r="G8978" s="10"/>
    </row>
    <row r="8979" spans="7:7">
      <c r="G8979" s="10"/>
    </row>
    <row r="8980" spans="7:7">
      <c r="G8980" s="10"/>
    </row>
    <row r="8981" spans="7:7">
      <c r="G8981" s="10"/>
    </row>
    <row r="8982" spans="7:7">
      <c r="G8982" s="10"/>
    </row>
    <row r="8983" spans="7:7">
      <c r="G8983" s="10"/>
    </row>
    <row r="8984" spans="7:7">
      <c r="G8984" s="10"/>
    </row>
    <row r="8985" spans="7:7">
      <c r="G8985" s="10"/>
    </row>
    <row r="8986" spans="7:7">
      <c r="G8986" s="10"/>
    </row>
    <row r="8987" spans="7:7">
      <c r="G8987" s="10"/>
    </row>
    <row r="8988" spans="7:7">
      <c r="G8988" s="10"/>
    </row>
    <row r="8989" spans="7:7">
      <c r="G8989" s="10"/>
    </row>
    <row r="8990" spans="7:7">
      <c r="G8990" s="10"/>
    </row>
    <row r="8991" spans="7:7">
      <c r="G8991" s="10"/>
    </row>
    <row r="8992" spans="7:7">
      <c r="G8992" s="10"/>
    </row>
    <row r="8993" spans="7:7">
      <c r="G8993" s="10"/>
    </row>
    <row r="8994" spans="7:7">
      <c r="G8994" s="10"/>
    </row>
    <row r="8995" spans="7:7">
      <c r="G8995" s="10"/>
    </row>
    <row r="8996" spans="7:7">
      <c r="G8996" s="10"/>
    </row>
    <row r="8997" spans="7:7">
      <c r="G8997" s="10"/>
    </row>
    <row r="8998" spans="7:7">
      <c r="G8998" s="10"/>
    </row>
    <row r="8999" spans="7:7">
      <c r="G8999" s="10"/>
    </row>
    <row r="9000" spans="7:7">
      <c r="G9000" s="10"/>
    </row>
    <row r="9001" spans="7:7">
      <c r="G9001" s="10"/>
    </row>
    <row r="9002" spans="7:7">
      <c r="G9002" s="10"/>
    </row>
    <row r="9003" spans="7:7">
      <c r="G9003" s="10"/>
    </row>
    <row r="9004" spans="7:7">
      <c r="G9004" s="10"/>
    </row>
    <row r="9005" spans="7:7">
      <c r="G9005" s="10"/>
    </row>
    <row r="9006" spans="7:7">
      <c r="G9006" s="10"/>
    </row>
    <row r="9007" spans="7:7">
      <c r="G9007" s="10"/>
    </row>
    <row r="9008" spans="7:7">
      <c r="G9008" s="10"/>
    </row>
    <row r="9009" spans="7:7">
      <c r="G9009" s="10"/>
    </row>
    <row r="9010" spans="7:7">
      <c r="G9010" s="10"/>
    </row>
    <row r="9011" spans="7:7">
      <c r="G9011" s="10"/>
    </row>
    <row r="9012" spans="7:7">
      <c r="G9012" s="10"/>
    </row>
    <row r="9013" spans="7:7">
      <c r="G9013" s="10"/>
    </row>
    <row r="9014" spans="7:7">
      <c r="G9014" s="10"/>
    </row>
    <row r="9015" spans="7:7">
      <c r="G9015" s="10"/>
    </row>
    <row r="9016" spans="7:7">
      <c r="G9016" s="10"/>
    </row>
    <row r="9017" spans="7:7">
      <c r="G9017" s="10"/>
    </row>
    <row r="9018" spans="7:7">
      <c r="G9018" s="10"/>
    </row>
    <row r="9019" spans="7:7">
      <c r="G9019" s="10"/>
    </row>
    <row r="9020" spans="7:7">
      <c r="G9020" s="10"/>
    </row>
    <row r="9021" spans="7:7">
      <c r="G9021" s="10"/>
    </row>
    <row r="9022" spans="7:7">
      <c r="G9022" s="10"/>
    </row>
    <row r="9023" spans="7:7">
      <c r="G9023" s="10"/>
    </row>
    <row r="9024" spans="7:7">
      <c r="G9024" s="10"/>
    </row>
    <row r="9025" spans="7:7">
      <c r="G9025" s="10"/>
    </row>
    <row r="9026" spans="7:7">
      <c r="G9026" s="10"/>
    </row>
    <row r="9027" spans="7:7">
      <c r="G9027" s="10"/>
    </row>
    <row r="9028" spans="7:7">
      <c r="G9028" s="10"/>
    </row>
    <row r="9029" spans="7:7">
      <c r="G9029" s="10"/>
    </row>
    <row r="9030" spans="7:7">
      <c r="G9030" s="10"/>
    </row>
    <row r="9031" spans="7:7">
      <c r="G9031" s="10"/>
    </row>
    <row r="9032" spans="7:7">
      <c r="G9032" s="10"/>
    </row>
    <row r="9033" spans="7:7">
      <c r="G9033" s="10"/>
    </row>
    <row r="9034" spans="7:7">
      <c r="G9034" s="10"/>
    </row>
    <row r="9035" spans="7:7">
      <c r="G9035" s="10"/>
    </row>
    <row r="9036" spans="7:7">
      <c r="G9036" s="10"/>
    </row>
    <row r="9037" spans="7:7">
      <c r="G9037" s="10"/>
    </row>
    <row r="9038" spans="7:7">
      <c r="G9038" s="10"/>
    </row>
    <row r="9039" spans="7:7">
      <c r="G9039" s="10"/>
    </row>
    <row r="9040" spans="7:7">
      <c r="G9040" s="10"/>
    </row>
    <row r="9041" spans="7:7">
      <c r="G9041" s="10"/>
    </row>
    <row r="9042" spans="7:7">
      <c r="G9042" s="10"/>
    </row>
    <row r="9043" spans="7:7">
      <c r="G9043" s="10"/>
    </row>
    <row r="9044" spans="7:7">
      <c r="G9044" s="10"/>
    </row>
    <row r="9045" spans="7:7">
      <c r="G9045" s="10"/>
    </row>
    <row r="9046" spans="7:7">
      <c r="G9046" s="10"/>
    </row>
    <row r="9047" spans="7:7">
      <c r="G9047" s="10"/>
    </row>
    <row r="9048" spans="7:7">
      <c r="G9048" s="10"/>
    </row>
    <row r="9049" spans="7:7">
      <c r="G9049" s="10"/>
    </row>
    <row r="9050" spans="7:7">
      <c r="G9050" s="10"/>
    </row>
    <row r="9051" spans="7:7">
      <c r="G9051" s="10"/>
    </row>
    <row r="9052" spans="7:7">
      <c r="G9052" s="10"/>
    </row>
    <row r="9053" spans="7:7">
      <c r="G9053" s="10"/>
    </row>
    <row r="9054" spans="7:7">
      <c r="G9054" s="10"/>
    </row>
    <row r="9055" spans="7:7">
      <c r="G9055" s="10"/>
    </row>
    <row r="9056" spans="7:7">
      <c r="G9056" s="10"/>
    </row>
    <row r="9057" spans="7:7">
      <c r="G9057" s="10"/>
    </row>
    <row r="9058" spans="7:7">
      <c r="G9058" s="10"/>
    </row>
    <row r="9059" spans="7:7">
      <c r="G9059" s="10"/>
    </row>
    <row r="9060" spans="7:7">
      <c r="G9060" s="10"/>
    </row>
    <row r="9061" spans="7:7">
      <c r="G9061" s="10"/>
    </row>
    <row r="9062" spans="7:7">
      <c r="G9062" s="10"/>
    </row>
    <row r="9063" spans="7:7">
      <c r="G9063" s="10"/>
    </row>
    <row r="9064" spans="7:7">
      <c r="G9064" s="10"/>
    </row>
    <row r="9065" spans="7:7">
      <c r="G9065" s="10"/>
    </row>
    <row r="9066" spans="7:7">
      <c r="G9066" s="10"/>
    </row>
    <row r="9067" spans="7:7">
      <c r="G9067" s="10"/>
    </row>
    <row r="9068" spans="7:7">
      <c r="G9068" s="10"/>
    </row>
    <row r="9069" spans="7:7">
      <c r="G9069" s="10"/>
    </row>
    <row r="9070" spans="7:7">
      <c r="G9070" s="10"/>
    </row>
    <row r="9071" spans="7:7">
      <c r="G9071" s="10"/>
    </row>
    <row r="9072" spans="7:7">
      <c r="G9072" s="10"/>
    </row>
    <row r="9073" spans="7:7">
      <c r="G9073" s="10"/>
    </row>
    <row r="9074" spans="7:7">
      <c r="G9074" s="10"/>
    </row>
    <row r="9075" spans="7:7">
      <c r="G9075" s="10"/>
    </row>
    <row r="9076" spans="7:7">
      <c r="G9076" s="10"/>
    </row>
    <row r="9077" spans="7:7">
      <c r="G9077" s="10"/>
    </row>
    <row r="9078" spans="7:7">
      <c r="G9078" s="10"/>
    </row>
    <row r="9079" spans="7:7">
      <c r="G9079" s="10"/>
    </row>
    <row r="9080" spans="7:7">
      <c r="G9080" s="10"/>
    </row>
    <row r="9081" spans="7:7">
      <c r="G9081" s="10"/>
    </row>
    <row r="9082" spans="7:7">
      <c r="G9082" s="10"/>
    </row>
    <row r="9083" spans="7:7">
      <c r="G9083" s="10"/>
    </row>
    <row r="9084" spans="7:7">
      <c r="G9084" s="10"/>
    </row>
    <row r="9085" spans="7:7">
      <c r="G9085" s="10"/>
    </row>
    <row r="9086" spans="7:7">
      <c r="G9086" s="10"/>
    </row>
    <row r="9087" spans="7:7">
      <c r="G9087" s="10"/>
    </row>
    <row r="9088" spans="7:7">
      <c r="G9088" s="10"/>
    </row>
    <row r="9089" spans="7:7">
      <c r="G9089" s="10"/>
    </row>
    <row r="9090" spans="7:7">
      <c r="G9090" s="10"/>
    </row>
    <row r="9091" spans="7:7">
      <c r="G9091" s="10"/>
    </row>
    <row r="9092" spans="7:7">
      <c r="G9092" s="10"/>
    </row>
    <row r="9093" spans="7:7">
      <c r="G9093" s="10"/>
    </row>
    <row r="9094" spans="7:7">
      <c r="G9094" s="10"/>
    </row>
    <row r="9095" spans="7:7">
      <c r="G9095" s="10"/>
    </row>
    <row r="9096" spans="7:7">
      <c r="G9096" s="10"/>
    </row>
    <row r="9097" spans="7:7">
      <c r="G9097" s="10"/>
    </row>
    <row r="9098" spans="7:7">
      <c r="G9098" s="10"/>
    </row>
    <row r="9099" spans="7:7">
      <c r="G9099" s="10"/>
    </row>
    <row r="9100" spans="7:7">
      <c r="G9100" s="10"/>
    </row>
    <row r="9101" spans="7:7">
      <c r="G9101" s="10"/>
    </row>
    <row r="9102" spans="7:7">
      <c r="G9102" s="10"/>
    </row>
    <row r="9103" spans="7:7">
      <c r="G9103" s="10"/>
    </row>
    <row r="9104" spans="7:7">
      <c r="G9104" s="10"/>
    </row>
    <row r="9105" spans="7:7">
      <c r="G9105" s="10"/>
    </row>
    <row r="9106" spans="7:7">
      <c r="G9106" s="10"/>
    </row>
    <row r="9107" spans="7:7">
      <c r="G9107" s="10"/>
    </row>
    <row r="9108" spans="7:7">
      <c r="G9108" s="10"/>
    </row>
    <row r="9109" spans="7:7">
      <c r="G9109" s="10"/>
    </row>
    <row r="9110" spans="7:7">
      <c r="G9110" s="10"/>
    </row>
    <row r="9111" spans="7:7">
      <c r="G9111" s="10"/>
    </row>
    <row r="9112" spans="7:7">
      <c r="G9112" s="10"/>
    </row>
    <row r="9113" spans="7:7">
      <c r="G9113" s="10"/>
    </row>
    <row r="9114" spans="7:7">
      <c r="G9114" s="10"/>
    </row>
    <row r="9115" spans="7:7">
      <c r="G9115" s="10"/>
    </row>
    <row r="9116" spans="7:7">
      <c r="G9116" s="10"/>
    </row>
    <row r="9117" spans="7:7">
      <c r="G9117" s="10"/>
    </row>
    <row r="9118" spans="7:7">
      <c r="G9118" s="10"/>
    </row>
    <row r="9119" spans="7:7">
      <c r="G9119" s="10"/>
    </row>
    <row r="9120" spans="7:7">
      <c r="G9120" s="10"/>
    </row>
    <row r="9121" spans="7:7">
      <c r="G9121" s="10"/>
    </row>
    <row r="9122" spans="7:7">
      <c r="G9122" s="10"/>
    </row>
    <row r="9123" spans="7:7">
      <c r="G9123" s="10"/>
    </row>
    <row r="9124" spans="7:7">
      <c r="G9124" s="10"/>
    </row>
    <row r="9125" spans="7:7">
      <c r="G9125" s="10"/>
    </row>
    <row r="9126" spans="7:7">
      <c r="G9126" s="10"/>
    </row>
    <row r="9127" spans="7:7">
      <c r="G9127" s="10"/>
    </row>
    <row r="9128" spans="7:7">
      <c r="G9128" s="10"/>
    </row>
    <row r="9129" spans="7:7">
      <c r="G9129" s="10"/>
    </row>
    <row r="9130" spans="7:7">
      <c r="G9130" s="10"/>
    </row>
    <row r="9131" spans="7:7">
      <c r="G9131" s="10"/>
    </row>
    <row r="9132" spans="7:7">
      <c r="G9132" s="10"/>
    </row>
    <row r="9133" spans="7:7">
      <c r="G9133" s="10"/>
    </row>
    <row r="9134" spans="7:7">
      <c r="G9134" s="10"/>
    </row>
    <row r="9135" spans="7:7">
      <c r="G9135" s="10"/>
    </row>
    <row r="9136" spans="7:7">
      <c r="G9136" s="10"/>
    </row>
    <row r="9137" spans="7:7">
      <c r="G9137" s="10"/>
    </row>
    <row r="9138" spans="7:7">
      <c r="G9138" s="10"/>
    </row>
    <row r="9139" spans="7:7">
      <c r="G9139" s="10"/>
    </row>
    <row r="9140" spans="7:7">
      <c r="G9140" s="10"/>
    </row>
    <row r="9141" spans="7:7">
      <c r="G9141" s="10"/>
    </row>
    <row r="9142" spans="7:7">
      <c r="G9142" s="10"/>
    </row>
    <row r="9143" spans="7:7">
      <c r="G9143" s="10"/>
    </row>
    <row r="9144" spans="7:7">
      <c r="G9144" s="10"/>
    </row>
    <row r="9145" spans="7:7">
      <c r="G9145" s="10"/>
    </row>
    <row r="9146" spans="7:7">
      <c r="G9146" s="10"/>
    </row>
    <row r="9147" spans="7:7">
      <c r="G9147" s="10"/>
    </row>
    <row r="9148" spans="7:7">
      <c r="G9148" s="10"/>
    </row>
    <row r="9149" spans="7:7">
      <c r="G9149" s="10"/>
    </row>
    <row r="9150" spans="7:7">
      <c r="G9150" s="10"/>
    </row>
    <row r="9151" spans="7:7">
      <c r="G9151" s="10"/>
    </row>
    <row r="9152" spans="7:7">
      <c r="G9152" s="10"/>
    </row>
    <row r="9153" spans="7:7">
      <c r="G9153" s="10"/>
    </row>
    <row r="9154" spans="7:7">
      <c r="G9154" s="10"/>
    </row>
    <row r="9155" spans="7:7">
      <c r="G9155" s="10"/>
    </row>
    <row r="9156" spans="7:7">
      <c r="G9156" s="10"/>
    </row>
    <row r="9157" spans="7:7">
      <c r="G9157" s="10"/>
    </row>
    <row r="9158" spans="7:7">
      <c r="G9158" s="10"/>
    </row>
    <row r="9159" spans="7:7">
      <c r="G9159" s="10"/>
    </row>
    <row r="9160" spans="7:7">
      <c r="G9160" s="10"/>
    </row>
    <row r="9161" spans="7:7">
      <c r="G9161" s="10"/>
    </row>
    <row r="9162" spans="7:7">
      <c r="G9162" s="10"/>
    </row>
    <row r="9163" spans="7:7">
      <c r="G9163" s="10"/>
    </row>
    <row r="9164" spans="7:7">
      <c r="G9164" s="10"/>
    </row>
    <row r="9165" spans="7:7">
      <c r="G9165" s="10"/>
    </row>
    <row r="9166" spans="7:7">
      <c r="G9166" s="10"/>
    </row>
    <row r="9167" spans="7:7">
      <c r="G9167" s="10"/>
    </row>
    <row r="9168" spans="7:7">
      <c r="G9168" s="10"/>
    </row>
    <row r="9169" spans="7:7">
      <c r="G9169" s="10"/>
    </row>
    <row r="9170" spans="7:7">
      <c r="G9170" s="10"/>
    </row>
    <row r="9171" spans="7:7">
      <c r="G9171" s="10"/>
    </row>
    <row r="9172" spans="7:7">
      <c r="G9172" s="10"/>
    </row>
    <row r="9173" spans="7:7">
      <c r="G9173" s="10"/>
    </row>
    <row r="9174" spans="7:7">
      <c r="G9174" s="10"/>
    </row>
    <row r="9175" spans="7:7">
      <c r="G9175" s="10"/>
    </row>
    <row r="9176" spans="7:7">
      <c r="G9176" s="10"/>
    </row>
    <row r="9177" spans="7:7">
      <c r="G9177" s="10"/>
    </row>
    <row r="9178" spans="7:7">
      <c r="G9178" s="10"/>
    </row>
    <row r="9179" spans="7:7">
      <c r="G9179" s="10"/>
    </row>
    <row r="9180" spans="7:7">
      <c r="G9180" s="10"/>
    </row>
    <row r="9181" spans="7:7">
      <c r="G9181" s="10"/>
    </row>
    <row r="9182" spans="7:7">
      <c r="G9182" s="10"/>
    </row>
    <row r="9183" spans="7:7">
      <c r="G9183" s="10"/>
    </row>
    <row r="9184" spans="7:7">
      <c r="G9184" s="10"/>
    </row>
    <row r="9185" spans="7:7">
      <c r="G9185" s="10"/>
    </row>
    <row r="9186" spans="7:7">
      <c r="G9186" s="10"/>
    </row>
    <row r="9187" spans="7:7">
      <c r="G9187" s="10"/>
    </row>
    <row r="9188" spans="7:7">
      <c r="G9188" s="10"/>
    </row>
    <row r="9189" spans="7:7">
      <c r="G9189" s="10"/>
    </row>
    <row r="9190" spans="7:7">
      <c r="G9190" s="10"/>
    </row>
    <row r="9191" spans="7:7">
      <c r="G9191" s="10"/>
    </row>
    <row r="9192" spans="7:7">
      <c r="G9192" s="10"/>
    </row>
    <row r="9193" spans="7:7">
      <c r="G9193" s="10"/>
    </row>
    <row r="9194" spans="7:7">
      <c r="G9194" s="10"/>
    </row>
    <row r="9195" spans="7:7">
      <c r="G9195" s="10"/>
    </row>
    <row r="9196" spans="7:7">
      <c r="G9196" s="10"/>
    </row>
    <row r="9197" spans="7:7">
      <c r="G9197" s="10"/>
    </row>
    <row r="9198" spans="7:7">
      <c r="G9198" s="10"/>
    </row>
    <row r="9199" spans="7:7">
      <c r="G9199" s="10"/>
    </row>
    <row r="9200" spans="7:7">
      <c r="G9200" s="10"/>
    </row>
    <row r="9201" spans="7:7">
      <c r="G9201" s="10"/>
    </row>
    <row r="9202" spans="7:7">
      <c r="G9202" s="10"/>
    </row>
    <row r="9203" spans="7:7">
      <c r="G9203" s="10"/>
    </row>
    <row r="9204" spans="7:7">
      <c r="G9204" s="10"/>
    </row>
    <row r="9205" spans="7:7">
      <c r="G9205" s="10"/>
    </row>
    <row r="9206" spans="7:7">
      <c r="G9206" s="10"/>
    </row>
    <row r="9207" spans="7:7">
      <c r="G9207" s="10"/>
    </row>
    <row r="9208" spans="7:7">
      <c r="G9208" s="10"/>
    </row>
    <row r="9209" spans="7:7">
      <c r="G9209" s="10"/>
    </row>
    <row r="9210" spans="7:7">
      <c r="G9210" s="10"/>
    </row>
    <row r="9211" spans="7:7">
      <c r="G9211" s="10"/>
    </row>
    <row r="9212" spans="7:7">
      <c r="G9212" s="10"/>
    </row>
    <row r="9213" spans="7:7">
      <c r="G9213" s="10"/>
    </row>
    <row r="9214" spans="7:7">
      <c r="G9214" s="10"/>
    </row>
    <row r="9215" spans="7:7">
      <c r="G9215" s="10"/>
    </row>
    <row r="9216" spans="7:7">
      <c r="G9216" s="10"/>
    </row>
    <row r="9217" spans="7:7">
      <c r="G9217" s="10"/>
    </row>
    <row r="9218" spans="7:7">
      <c r="G9218" s="10"/>
    </row>
    <row r="9219" spans="7:7">
      <c r="G9219" s="10"/>
    </row>
    <row r="9220" spans="7:7">
      <c r="G9220" s="10"/>
    </row>
    <row r="9221" spans="7:7">
      <c r="G9221" s="10"/>
    </row>
    <row r="9222" spans="7:7">
      <c r="G9222" s="10"/>
    </row>
    <row r="9223" spans="7:7">
      <c r="G9223" s="10"/>
    </row>
    <row r="9224" spans="7:7">
      <c r="G9224" s="10"/>
    </row>
    <row r="9225" spans="7:7">
      <c r="G9225" s="10"/>
    </row>
    <row r="9226" spans="7:7">
      <c r="G9226" s="10"/>
    </row>
    <row r="9227" spans="7:7">
      <c r="G9227" s="10"/>
    </row>
    <row r="9228" spans="7:7">
      <c r="G9228" s="10"/>
    </row>
    <row r="9229" spans="7:7">
      <c r="G9229" s="10"/>
    </row>
    <row r="9230" spans="7:7">
      <c r="G9230" s="10"/>
    </row>
    <row r="9231" spans="7:7">
      <c r="G9231" s="10"/>
    </row>
    <row r="9232" spans="7:7">
      <c r="G9232" s="10"/>
    </row>
    <row r="9233" spans="7:7">
      <c r="G9233" s="10"/>
    </row>
    <row r="9234" spans="7:7">
      <c r="G9234" s="10"/>
    </row>
    <row r="9235" spans="7:7">
      <c r="G9235" s="10"/>
    </row>
    <row r="9236" spans="7:7">
      <c r="G9236" s="10"/>
    </row>
    <row r="9237" spans="7:7">
      <c r="G9237" s="10"/>
    </row>
    <row r="9238" spans="7:7">
      <c r="G9238" s="10"/>
    </row>
    <row r="9239" spans="7:7">
      <c r="G9239" s="10"/>
    </row>
    <row r="9240" spans="7:7">
      <c r="G9240" s="10"/>
    </row>
    <row r="9241" spans="7:7">
      <c r="G9241" s="10"/>
    </row>
    <row r="9242" spans="7:7">
      <c r="G9242" s="10"/>
    </row>
    <row r="9243" spans="7:7">
      <c r="G9243" s="10"/>
    </row>
    <row r="9244" spans="7:7">
      <c r="G9244" s="10"/>
    </row>
    <row r="9245" spans="7:7">
      <c r="G9245" s="10"/>
    </row>
    <row r="9246" spans="7:7">
      <c r="G9246" s="10"/>
    </row>
    <row r="9247" spans="7:7">
      <c r="G9247" s="10"/>
    </row>
    <row r="9248" spans="7:7">
      <c r="G9248" s="10"/>
    </row>
    <row r="9249" spans="7:7">
      <c r="G9249" s="10"/>
    </row>
    <row r="9250" spans="7:7">
      <c r="G9250" s="10"/>
    </row>
    <row r="9251" spans="7:7">
      <c r="G9251" s="10"/>
    </row>
    <row r="9252" spans="7:7">
      <c r="G9252" s="10"/>
    </row>
    <row r="9253" spans="7:7">
      <c r="G9253" s="10"/>
    </row>
    <row r="9254" spans="7:7">
      <c r="G9254" s="10"/>
    </row>
    <row r="9255" spans="7:7">
      <c r="G9255" s="10"/>
    </row>
    <row r="9256" spans="7:7">
      <c r="G9256" s="10"/>
    </row>
    <row r="9257" spans="7:7">
      <c r="G9257" s="10"/>
    </row>
    <row r="9258" spans="7:7">
      <c r="G9258" s="10"/>
    </row>
    <row r="9259" spans="7:7">
      <c r="G9259" s="10"/>
    </row>
    <row r="9260" spans="7:7">
      <c r="G9260" s="10"/>
    </row>
    <row r="9261" spans="7:7">
      <c r="G9261" s="10"/>
    </row>
    <row r="9262" spans="7:7">
      <c r="G9262" s="10"/>
    </row>
    <row r="9263" spans="7:7">
      <c r="G9263" s="10"/>
    </row>
    <row r="9264" spans="7:7">
      <c r="G9264" s="10"/>
    </row>
    <row r="9265" spans="7:7">
      <c r="G9265" s="10"/>
    </row>
    <row r="9266" spans="7:7">
      <c r="G9266" s="10"/>
    </row>
    <row r="9267" spans="7:7">
      <c r="G9267" s="10"/>
    </row>
    <row r="9268" spans="7:7">
      <c r="G9268" s="10"/>
    </row>
    <row r="9269" spans="7:7">
      <c r="G9269" s="10"/>
    </row>
    <row r="9270" spans="7:7">
      <c r="G9270" s="10"/>
    </row>
    <row r="9271" spans="7:7">
      <c r="G9271" s="10"/>
    </row>
    <row r="9272" spans="7:7">
      <c r="G9272" s="10"/>
    </row>
    <row r="9273" spans="7:7">
      <c r="G9273" s="10"/>
    </row>
    <row r="9274" spans="7:7">
      <c r="G9274" s="10"/>
    </row>
    <row r="9275" spans="7:7">
      <c r="G9275" s="10"/>
    </row>
    <row r="9276" spans="7:7">
      <c r="G9276" s="10"/>
    </row>
    <row r="9277" spans="7:7">
      <c r="G9277" s="10"/>
    </row>
    <row r="9278" spans="7:7">
      <c r="G9278" s="10"/>
    </row>
    <row r="9279" spans="7:7">
      <c r="G9279" s="10"/>
    </row>
    <row r="9280" spans="7:7">
      <c r="G9280" s="10"/>
    </row>
    <row r="9281" spans="7:7">
      <c r="G9281" s="10"/>
    </row>
    <row r="9282" spans="7:7">
      <c r="G9282" s="10"/>
    </row>
    <row r="9283" spans="7:7">
      <c r="G9283" s="10"/>
    </row>
    <row r="9284" spans="7:7">
      <c r="G9284" s="10"/>
    </row>
    <row r="9285" spans="7:7">
      <c r="G9285" s="10"/>
    </row>
    <row r="9286" spans="7:7">
      <c r="G9286" s="10"/>
    </row>
    <row r="9287" spans="7:7">
      <c r="G9287" s="10"/>
    </row>
    <row r="9288" spans="7:7">
      <c r="G9288" s="10"/>
    </row>
    <row r="9289" spans="7:7">
      <c r="G9289" s="10"/>
    </row>
    <row r="9290" spans="7:7">
      <c r="G9290" s="10"/>
    </row>
    <row r="9291" spans="7:7">
      <c r="G9291" s="10"/>
    </row>
    <row r="9292" spans="7:7">
      <c r="G9292" s="10"/>
    </row>
    <row r="9293" spans="7:7">
      <c r="G9293" s="10"/>
    </row>
    <row r="9294" spans="7:7">
      <c r="G9294" s="10"/>
    </row>
    <row r="9295" spans="7:7">
      <c r="G9295" s="10"/>
    </row>
    <row r="9296" spans="7:7">
      <c r="G9296" s="10"/>
    </row>
    <row r="9297" spans="7:7">
      <c r="G9297" s="10"/>
    </row>
    <row r="9298" spans="7:7">
      <c r="G9298" s="10"/>
    </row>
    <row r="9299" spans="7:7">
      <c r="G9299" s="10"/>
    </row>
    <row r="9300" spans="7:7">
      <c r="G9300" s="10"/>
    </row>
    <row r="9301" spans="7:7">
      <c r="G9301" s="10"/>
    </row>
    <row r="9302" spans="7:7">
      <c r="G9302" s="10"/>
    </row>
    <row r="9303" spans="7:7">
      <c r="G9303" s="10"/>
    </row>
    <row r="9304" spans="7:7">
      <c r="G9304" s="10"/>
    </row>
    <row r="9305" spans="7:7">
      <c r="G9305" s="10"/>
    </row>
    <row r="9306" spans="7:7">
      <c r="G9306" s="10"/>
    </row>
    <row r="9307" spans="7:7">
      <c r="G9307" s="10"/>
    </row>
    <row r="9308" spans="7:7">
      <c r="G9308" s="10"/>
    </row>
    <row r="9309" spans="7:7">
      <c r="G9309" s="10"/>
    </row>
    <row r="9310" spans="7:7">
      <c r="G9310" s="10"/>
    </row>
    <row r="9311" spans="7:7">
      <c r="G9311" s="10"/>
    </row>
    <row r="9312" spans="7:7">
      <c r="G9312" s="10"/>
    </row>
    <row r="9313" spans="7:7">
      <c r="G9313" s="10"/>
    </row>
    <row r="9314" spans="7:7">
      <c r="G9314" s="10"/>
    </row>
    <row r="9315" spans="7:7">
      <c r="G9315" s="10"/>
    </row>
    <row r="9316" spans="7:7">
      <c r="G9316" s="10"/>
    </row>
    <row r="9317" spans="7:7">
      <c r="G9317" s="10"/>
    </row>
    <row r="9318" spans="7:7">
      <c r="G9318" s="10"/>
    </row>
    <row r="9319" spans="7:7">
      <c r="G9319" s="10"/>
    </row>
    <row r="9320" spans="7:7">
      <c r="G9320" s="10"/>
    </row>
    <row r="9321" spans="7:7">
      <c r="G9321" s="10"/>
    </row>
    <row r="9322" spans="7:7">
      <c r="G9322" s="10"/>
    </row>
    <row r="9323" spans="7:7">
      <c r="G9323" s="10"/>
    </row>
    <row r="9324" spans="7:7">
      <c r="G9324" s="10"/>
    </row>
    <row r="9325" spans="7:7">
      <c r="G9325" s="10"/>
    </row>
    <row r="9326" spans="7:7">
      <c r="G9326" s="10"/>
    </row>
    <row r="9327" spans="7:7">
      <c r="G9327" s="10"/>
    </row>
    <row r="9328" spans="7:7">
      <c r="G9328" s="10"/>
    </row>
    <row r="9329" spans="7:7">
      <c r="G9329" s="10"/>
    </row>
    <row r="9330" spans="7:7">
      <c r="G9330" s="10"/>
    </row>
    <row r="9331" spans="7:7">
      <c r="G9331" s="10"/>
    </row>
    <row r="9332" spans="7:7">
      <c r="G9332" s="10"/>
    </row>
    <row r="9333" spans="7:7">
      <c r="G9333" s="10"/>
    </row>
    <row r="9334" spans="7:7">
      <c r="G9334" s="10"/>
    </row>
    <row r="9335" spans="7:7">
      <c r="G9335" s="10"/>
    </row>
    <row r="9336" spans="7:7">
      <c r="G9336" s="10"/>
    </row>
    <row r="9337" spans="7:7">
      <c r="G9337" s="10"/>
    </row>
    <row r="9338" spans="7:7">
      <c r="G9338" s="10"/>
    </row>
    <row r="9339" spans="7:7">
      <c r="G9339" s="10"/>
    </row>
    <row r="9340" spans="7:7">
      <c r="G9340" s="10"/>
    </row>
    <row r="9341" spans="7:7">
      <c r="G9341" s="10"/>
    </row>
    <row r="9342" spans="7:7">
      <c r="G9342" s="10"/>
    </row>
    <row r="9343" spans="7:7">
      <c r="G9343" s="10"/>
    </row>
    <row r="9344" spans="7:7">
      <c r="G9344" s="10"/>
    </row>
    <row r="9345" spans="7:7">
      <c r="G9345" s="10"/>
    </row>
    <row r="9346" spans="7:7">
      <c r="G9346" s="10"/>
    </row>
    <row r="9347" spans="7:7">
      <c r="G9347" s="10"/>
    </row>
    <row r="9348" spans="7:7">
      <c r="G9348" s="10"/>
    </row>
    <row r="9349" spans="7:7">
      <c r="G9349" s="10"/>
    </row>
    <row r="9350" spans="7:7">
      <c r="G9350" s="10"/>
    </row>
    <row r="9351" spans="7:7">
      <c r="G9351" s="10"/>
    </row>
    <row r="9352" spans="7:7">
      <c r="G9352" s="10"/>
    </row>
    <row r="9353" spans="7:7">
      <c r="G9353" s="10"/>
    </row>
    <row r="9354" spans="7:7">
      <c r="G9354" s="10"/>
    </row>
    <row r="9355" spans="7:7">
      <c r="G9355" s="10"/>
    </row>
    <row r="9356" spans="7:7">
      <c r="G9356" s="10"/>
    </row>
    <row r="9357" spans="7:7">
      <c r="G9357" s="10"/>
    </row>
    <row r="9358" spans="7:7">
      <c r="G9358" s="10"/>
    </row>
    <row r="9359" spans="7:7">
      <c r="G9359" s="10"/>
    </row>
    <row r="9360" spans="7:7">
      <c r="G9360" s="10"/>
    </row>
    <row r="9361" spans="7:7">
      <c r="G9361" s="10"/>
    </row>
    <row r="9362" spans="7:7">
      <c r="G9362" s="10"/>
    </row>
    <row r="9363" spans="7:7">
      <c r="G9363" s="10"/>
    </row>
    <row r="9364" spans="7:7">
      <c r="G9364" s="10"/>
    </row>
    <row r="9365" spans="7:7">
      <c r="G9365" s="10"/>
    </row>
    <row r="9366" spans="7:7">
      <c r="G9366" s="10"/>
    </row>
    <row r="9367" spans="7:7">
      <c r="G9367" s="10"/>
    </row>
    <row r="9368" spans="7:7">
      <c r="G9368" s="10"/>
    </row>
    <row r="9369" spans="7:7">
      <c r="G9369" s="10"/>
    </row>
    <row r="9370" spans="7:7">
      <c r="G9370" s="10"/>
    </row>
    <row r="9371" spans="7:7">
      <c r="G9371" s="10"/>
    </row>
    <row r="9372" spans="7:7">
      <c r="G9372" s="10"/>
    </row>
    <row r="9373" spans="7:7">
      <c r="G9373" s="10"/>
    </row>
    <row r="9374" spans="7:7">
      <c r="G9374" s="10"/>
    </row>
    <row r="9375" spans="7:7">
      <c r="G9375" s="10"/>
    </row>
    <row r="9376" spans="7:7">
      <c r="G9376" s="10"/>
    </row>
    <row r="9377" spans="7:7">
      <c r="G9377" s="10"/>
    </row>
    <row r="9378" spans="7:7">
      <c r="G9378" s="10"/>
    </row>
    <row r="9379" spans="7:7">
      <c r="G9379" s="10"/>
    </row>
    <row r="9380" spans="7:7">
      <c r="G9380" s="10"/>
    </row>
    <row r="9381" spans="7:7">
      <c r="G9381" s="10"/>
    </row>
    <row r="9382" spans="7:7">
      <c r="G9382" s="10"/>
    </row>
    <row r="9383" spans="7:7">
      <c r="G9383" s="10"/>
    </row>
    <row r="9384" spans="7:7">
      <c r="G9384" s="10"/>
    </row>
    <row r="9385" spans="7:7">
      <c r="G9385" s="10"/>
    </row>
    <row r="9386" spans="7:7">
      <c r="G9386" s="10"/>
    </row>
    <row r="9387" spans="7:7">
      <c r="G9387" s="10"/>
    </row>
    <row r="9388" spans="7:7">
      <c r="G9388" s="10"/>
    </row>
    <row r="9389" spans="7:7">
      <c r="G9389" s="10"/>
    </row>
    <row r="9390" spans="7:7">
      <c r="G9390" s="10"/>
    </row>
    <row r="9391" spans="7:7">
      <c r="G9391" s="10"/>
    </row>
    <row r="9392" spans="7:7">
      <c r="G9392" s="10"/>
    </row>
    <row r="9393" spans="7:7">
      <c r="G9393" s="10"/>
    </row>
    <row r="9394" spans="7:7">
      <c r="G9394" s="10"/>
    </row>
    <row r="9395" spans="7:7">
      <c r="G9395" s="10"/>
    </row>
    <row r="9396" spans="7:7">
      <c r="G9396" s="10"/>
    </row>
    <row r="9397" spans="7:7">
      <c r="G9397" s="10"/>
    </row>
    <row r="9398" spans="7:7">
      <c r="G9398" s="10"/>
    </row>
    <row r="9399" spans="7:7">
      <c r="G9399" s="10"/>
    </row>
    <row r="9400" spans="7:7">
      <c r="G9400" s="10"/>
    </row>
    <row r="9401" spans="7:7">
      <c r="G9401" s="10"/>
    </row>
    <row r="9402" spans="7:7">
      <c r="G9402" s="10"/>
    </row>
    <row r="9403" spans="7:7">
      <c r="G9403" s="10"/>
    </row>
    <row r="9404" spans="7:7">
      <c r="G9404" s="10"/>
    </row>
    <row r="9405" spans="7:7">
      <c r="G9405" s="10"/>
    </row>
    <row r="9406" spans="7:7">
      <c r="G9406" s="10"/>
    </row>
    <row r="9407" spans="7:7">
      <c r="G9407" s="10"/>
    </row>
    <row r="9408" spans="7:7">
      <c r="G9408" s="10"/>
    </row>
    <row r="9409" spans="7:7">
      <c r="G9409" s="10"/>
    </row>
    <row r="9410" spans="7:7">
      <c r="G9410" s="10"/>
    </row>
    <row r="9411" spans="7:7">
      <c r="G9411" s="10"/>
    </row>
    <row r="9412" spans="7:7">
      <c r="G9412" s="10"/>
    </row>
    <row r="9413" spans="7:7">
      <c r="G9413" s="10"/>
    </row>
    <row r="9414" spans="7:7">
      <c r="G9414" s="10"/>
    </row>
    <row r="9415" spans="7:7">
      <c r="G9415" s="10"/>
    </row>
    <row r="9416" spans="7:7">
      <c r="G9416" s="10"/>
    </row>
    <row r="9417" spans="7:7">
      <c r="G9417" s="10"/>
    </row>
    <row r="9418" spans="7:7">
      <c r="G9418" s="10"/>
    </row>
    <row r="9419" spans="7:7">
      <c r="G9419" s="10"/>
    </row>
    <row r="9420" spans="7:7">
      <c r="G9420" s="10"/>
    </row>
    <row r="9421" spans="7:7">
      <c r="G9421" s="10"/>
    </row>
    <row r="9422" spans="7:7">
      <c r="G9422" s="10"/>
    </row>
    <row r="9423" spans="7:7">
      <c r="G9423" s="10"/>
    </row>
    <row r="9424" spans="7:7">
      <c r="G9424" s="10"/>
    </row>
    <row r="9425" spans="7:7">
      <c r="G9425" s="10"/>
    </row>
    <row r="9426" spans="7:7">
      <c r="G9426" s="10"/>
    </row>
    <row r="9427" spans="7:7">
      <c r="G9427" s="10"/>
    </row>
    <row r="9428" spans="7:7">
      <c r="G9428" s="10"/>
    </row>
    <row r="9429" spans="7:7">
      <c r="G9429" s="10"/>
    </row>
    <row r="9430" spans="7:7">
      <c r="G9430" s="10"/>
    </row>
    <row r="9431" spans="7:7">
      <c r="G9431" s="10"/>
    </row>
    <row r="9432" spans="7:7">
      <c r="G9432" s="10"/>
    </row>
    <row r="9433" spans="7:7">
      <c r="G9433" s="10"/>
    </row>
    <row r="9434" spans="7:7">
      <c r="G9434" s="10"/>
    </row>
    <row r="9435" spans="7:7">
      <c r="G9435" s="10"/>
    </row>
    <row r="9436" spans="7:7">
      <c r="G9436" s="10"/>
    </row>
    <row r="9437" spans="7:7">
      <c r="G9437" s="10"/>
    </row>
    <row r="9438" spans="7:7">
      <c r="G9438" s="10"/>
    </row>
    <row r="9439" spans="7:7">
      <c r="G9439" s="10"/>
    </row>
    <row r="9440" spans="7:7">
      <c r="G9440" s="10"/>
    </row>
    <row r="9441" spans="7:7">
      <c r="G9441" s="10"/>
    </row>
    <row r="9442" spans="7:7">
      <c r="G9442" s="10"/>
    </row>
    <row r="9443" spans="7:7">
      <c r="G9443" s="10"/>
    </row>
    <row r="9444" spans="7:7">
      <c r="G9444" s="10"/>
    </row>
    <row r="9445" spans="7:7">
      <c r="G9445" s="10"/>
    </row>
    <row r="9446" spans="7:7">
      <c r="G9446" s="10"/>
    </row>
    <row r="9447" spans="7:7">
      <c r="G9447" s="10"/>
    </row>
    <row r="9448" spans="7:7">
      <c r="G9448" s="10"/>
    </row>
    <row r="9449" spans="7:7">
      <c r="G9449" s="10"/>
    </row>
    <row r="9450" spans="7:7">
      <c r="G9450" s="10"/>
    </row>
    <row r="9451" spans="7:7">
      <c r="G9451" s="10"/>
    </row>
    <row r="9452" spans="7:7">
      <c r="G9452" s="10"/>
    </row>
    <row r="9453" spans="7:7">
      <c r="G9453" s="10"/>
    </row>
    <row r="9454" spans="7:7">
      <c r="G9454" s="10"/>
    </row>
    <row r="9455" spans="7:7">
      <c r="G9455" s="10"/>
    </row>
    <row r="9456" spans="7:7">
      <c r="G9456" s="10"/>
    </row>
    <row r="9457" spans="7:7">
      <c r="G9457" s="10"/>
    </row>
    <row r="9458" spans="7:7">
      <c r="G9458" s="10"/>
    </row>
    <row r="9459" spans="7:7">
      <c r="G9459" s="10"/>
    </row>
    <row r="9460" spans="7:7">
      <c r="G9460" s="10"/>
    </row>
    <row r="9461" spans="7:7">
      <c r="G9461" s="10"/>
    </row>
    <row r="9462" spans="7:7">
      <c r="G9462" s="10"/>
    </row>
    <row r="9463" spans="7:7">
      <c r="G9463" s="10"/>
    </row>
    <row r="9464" spans="7:7">
      <c r="G9464" s="10"/>
    </row>
    <row r="9465" spans="7:7">
      <c r="G9465" s="10"/>
    </row>
    <row r="9466" spans="7:7">
      <c r="G9466" s="10"/>
    </row>
    <row r="9467" spans="7:7">
      <c r="G9467" s="10"/>
    </row>
    <row r="9468" spans="7:7">
      <c r="G9468" s="10"/>
    </row>
    <row r="9469" spans="7:7">
      <c r="G9469" s="10"/>
    </row>
    <row r="9470" spans="7:7">
      <c r="G9470" s="10"/>
    </row>
    <row r="9471" spans="7:7">
      <c r="G9471" s="10"/>
    </row>
    <row r="9472" spans="7:7">
      <c r="G9472" s="10"/>
    </row>
    <row r="9473" spans="7:7">
      <c r="G9473" s="10"/>
    </row>
    <row r="9474" spans="7:7">
      <c r="G9474" s="10"/>
    </row>
    <row r="9475" spans="7:7">
      <c r="G9475" s="10"/>
    </row>
    <row r="9476" spans="7:7">
      <c r="G9476" s="10"/>
    </row>
    <row r="9477" spans="7:7">
      <c r="G9477" s="10"/>
    </row>
    <row r="9478" spans="7:7">
      <c r="G9478" s="10"/>
    </row>
    <row r="9479" spans="7:7">
      <c r="G9479" s="10"/>
    </row>
    <row r="9480" spans="7:7">
      <c r="G9480" s="10"/>
    </row>
    <row r="9481" spans="7:7">
      <c r="G9481" s="10"/>
    </row>
    <row r="9482" spans="7:7">
      <c r="G9482" s="10"/>
    </row>
    <row r="9483" spans="7:7">
      <c r="G9483" s="10"/>
    </row>
    <row r="9484" spans="7:7">
      <c r="G9484" s="10"/>
    </row>
    <row r="9485" spans="7:7">
      <c r="G9485" s="10"/>
    </row>
    <row r="9486" spans="7:7">
      <c r="G9486" s="10"/>
    </row>
    <row r="9487" spans="7:7">
      <c r="G9487" s="10"/>
    </row>
    <row r="9488" spans="7:7">
      <c r="G9488" s="10"/>
    </row>
    <row r="9489" spans="7:7">
      <c r="G9489" s="10"/>
    </row>
    <row r="9490" spans="7:7">
      <c r="G9490" s="10"/>
    </row>
    <row r="9491" spans="7:7">
      <c r="G9491" s="10"/>
    </row>
    <row r="9492" spans="7:7">
      <c r="G9492" s="10"/>
    </row>
    <row r="9493" spans="7:7">
      <c r="G9493" s="10"/>
    </row>
    <row r="9494" spans="7:7">
      <c r="G9494" s="10"/>
    </row>
    <row r="9495" spans="7:7">
      <c r="G9495" s="10"/>
    </row>
    <row r="9496" spans="7:7">
      <c r="G9496" s="10"/>
    </row>
    <row r="9497" spans="7:7">
      <c r="G9497" s="10"/>
    </row>
    <row r="9498" spans="7:7">
      <c r="G9498" s="10"/>
    </row>
    <row r="9499" spans="7:7">
      <c r="G9499" s="10"/>
    </row>
    <row r="9500" spans="7:7">
      <c r="G9500" s="10"/>
    </row>
    <row r="9501" spans="7:7">
      <c r="G9501" s="10"/>
    </row>
    <row r="9502" spans="7:7">
      <c r="G9502" s="10"/>
    </row>
    <row r="9503" spans="7:7">
      <c r="G9503" s="10"/>
    </row>
    <row r="9504" spans="7:7">
      <c r="G9504" s="10"/>
    </row>
    <row r="9505" spans="7:7">
      <c r="G9505" s="10"/>
    </row>
    <row r="9506" spans="7:7">
      <c r="G9506" s="10"/>
    </row>
    <row r="9507" spans="7:7">
      <c r="G9507" s="10"/>
    </row>
    <row r="9508" spans="7:7">
      <c r="G9508" s="10"/>
    </row>
    <row r="9509" spans="7:7">
      <c r="G9509" s="10"/>
    </row>
    <row r="9510" spans="7:7">
      <c r="G9510" s="10"/>
    </row>
    <row r="9511" spans="7:7">
      <c r="G9511" s="10"/>
    </row>
    <row r="9512" spans="7:7">
      <c r="G9512" s="10"/>
    </row>
    <row r="9513" spans="7:7">
      <c r="G9513" s="10"/>
    </row>
    <row r="9514" spans="7:7">
      <c r="G9514" s="10"/>
    </row>
    <row r="9515" spans="7:7">
      <c r="G9515" s="10"/>
    </row>
    <row r="9516" spans="7:7">
      <c r="G9516" s="10"/>
    </row>
    <row r="9517" spans="7:7">
      <c r="G9517" s="10"/>
    </row>
    <row r="9518" spans="7:7">
      <c r="G9518" s="10"/>
    </row>
    <row r="9519" spans="7:7">
      <c r="G9519" s="10"/>
    </row>
    <row r="9520" spans="7:7">
      <c r="G9520" s="10"/>
    </row>
    <row r="9521" spans="7:7">
      <c r="G9521" s="10"/>
    </row>
    <row r="9522" spans="7:7">
      <c r="G9522" s="10"/>
    </row>
    <row r="9523" spans="7:7">
      <c r="G9523" s="10"/>
    </row>
    <row r="9524" spans="7:7">
      <c r="G9524" s="10"/>
    </row>
    <row r="9525" spans="7:7">
      <c r="G9525" s="10"/>
    </row>
    <row r="9526" spans="7:7">
      <c r="G9526" s="10"/>
    </row>
    <row r="9527" spans="7:7">
      <c r="G9527" s="10"/>
    </row>
    <row r="9528" spans="7:7">
      <c r="G9528" s="10"/>
    </row>
    <row r="9529" spans="7:7">
      <c r="G9529" s="10"/>
    </row>
    <row r="9530" spans="7:7">
      <c r="G9530" s="10"/>
    </row>
    <row r="9531" spans="7:7">
      <c r="G9531" s="10"/>
    </row>
    <row r="9532" spans="7:7">
      <c r="G9532" s="10"/>
    </row>
    <row r="9533" spans="7:7">
      <c r="G9533" s="10"/>
    </row>
    <row r="9534" spans="7:7">
      <c r="G9534" s="10"/>
    </row>
    <row r="9535" spans="7:7">
      <c r="G9535" s="10"/>
    </row>
    <row r="9536" spans="7:7">
      <c r="G9536" s="10"/>
    </row>
    <row r="9537" spans="7:7">
      <c r="G9537" s="10"/>
    </row>
    <row r="9538" spans="7:7">
      <c r="G9538" s="10"/>
    </row>
    <row r="9539" spans="7:7">
      <c r="G9539" s="10"/>
    </row>
    <row r="9540" spans="7:7">
      <c r="G9540" s="10"/>
    </row>
    <row r="9541" spans="7:7">
      <c r="G9541" s="10"/>
    </row>
    <row r="9542" spans="7:7">
      <c r="G9542" s="10"/>
    </row>
    <row r="9543" spans="7:7">
      <c r="G9543" s="10"/>
    </row>
    <row r="9544" spans="7:7">
      <c r="G9544" s="10"/>
    </row>
    <row r="9545" spans="7:7">
      <c r="G9545" s="10"/>
    </row>
    <row r="9546" spans="7:7">
      <c r="G9546" s="10"/>
    </row>
    <row r="9547" spans="7:7">
      <c r="G9547" s="10"/>
    </row>
    <row r="9548" spans="7:7">
      <c r="G9548" s="10"/>
    </row>
    <row r="9549" spans="7:7">
      <c r="G9549" s="10"/>
    </row>
    <row r="9550" spans="7:7">
      <c r="G9550" s="10"/>
    </row>
    <row r="9551" spans="7:7">
      <c r="G9551" s="10"/>
    </row>
    <row r="9552" spans="7:7">
      <c r="G9552" s="10"/>
    </row>
    <row r="9553" spans="7:7">
      <c r="G9553" s="10"/>
    </row>
    <row r="9554" spans="7:7">
      <c r="G9554" s="10"/>
    </row>
    <row r="9555" spans="7:7">
      <c r="G9555" s="10"/>
    </row>
    <row r="9556" spans="7:7">
      <c r="G9556" s="10"/>
    </row>
    <row r="9557" spans="7:7">
      <c r="G9557" s="10"/>
    </row>
    <row r="9558" spans="7:7">
      <c r="G9558" s="10"/>
    </row>
    <row r="9559" spans="7:7">
      <c r="G9559" s="10"/>
    </row>
    <row r="9560" spans="7:7">
      <c r="G9560" s="10"/>
    </row>
    <row r="9561" spans="7:7">
      <c r="G9561" s="10"/>
    </row>
    <row r="9562" spans="7:7">
      <c r="G9562" s="10"/>
    </row>
    <row r="9563" spans="7:7">
      <c r="G9563" s="10"/>
    </row>
    <row r="9564" spans="7:7">
      <c r="G9564" s="10"/>
    </row>
    <row r="9565" spans="7:7">
      <c r="G9565" s="10"/>
    </row>
    <row r="9566" spans="7:7">
      <c r="G9566" s="10"/>
    </row>
    <row r="9567" spans="7:7">
      <c r="G9567" s="10"/>
    </row>
    <row r="9568" spans="7:7">
      <c r="G9568" s="10"/>
    </row>
    <row r="9569" spans="7:7">
      <c r="G9569" s="10"/>
    </row>
    <row r="9570" spans="7:7">
      <c r="G9570" s="10"/>
    </row>
    <row r="9571" spans="7:7">
      <c r="G9571" s="10"/>
    </row>
    <row r="9572" spans="7:7">
      <c r="G9572" s="10"/>
    </row>
    <row r="9573" spans="7:7">
      <c r="G9573" s="10"/>
    </row>
    <row r="9574" spans="7:7">
      <c r="G9574" s="10"/>
    </row>
    <row r="9575" spans="7:7">
      <c r="G9575" s="10"/>
    </row>
    <row r="9576" spans="7:7">
      <c r="G9576" s="10"/>
    </row>
    <row r="9577" spans="7:7">
      <c r="G9577" s="10"/>
    </row>
    <row r="9578" spans="7:7">
      <c r="G9578" s="10"/>
    </row>
    <row r="9579" spans="7:7">
      <c r="G9579" s="10"/>
    </row>
    <row r="9580" spans="7:7">
      <c r="G9580" s="10"/>
    </row>
    <row r="9581" spans="7:7">
      <c r="G9581" s="10"/>
    </row>
    <row r="9582" spans="7:7">
      <c r="G9582" s="10"/>
    </row>
    <row r="9583" spans="7:7">
      <c r="G9583" s="10"/>
    </row>
    <row r="9584" spans="7:7">
      <c r="G9584" s="10"/>
    </row>
    <row r="9585" spans="7:7">
      <c r="G9585" s="10"/>
    </row>
    <row r="9586" spans="7:7">
      <c r="G9586" s="10"/>
    </row>
    <row r="9587" spans="7:7">
      <c r="G9587" s="10"/>
    </row>
    <row r="9588" spans="7:7">
      <c r="G9588" s="10"/>
    </row>
    <row r="9589" spans="7:7">
      <c r="G9589" s="10"/>
    </row>
    <row r="9590" spans="7:7">
      <c r="G9590" s="10"/>
    </row>
    <row r="9591" spans="7:7">
      <c r="G9591" s="10"/>
    </row>
    <row r="9592" spans="7:7">
      <c r="G9592" s="10"/>
    </row>
    <row r="9593" spans="7:7">
      <c r="G9593" s="10"/>
    </row>
    <row r="9594" spans="7:7">
      <c r="G9594" s="10"/>
    </row>
    <row r="9595" spans="7:7">
      <c r="G9595" s="10"/>
    </row>
    <row r="9596" spans="7:7">
      <c r="G9596" s="10"/>
    </row>
    <row r="9597" spans="7:7">
      <c r="G9597" s="10"/>
    </row>
    <row r="9598" spans="7:7">
      <c r="G9598" s="10"/>
    </row>
    <row r="9599" spans="7:7">
      <c r="G9599" s="10"/>
    </row>
    <row r="9600" spans="7:7">
      <c r="G9600" s="10"/>
    </row>
    <row r="9601" spans="7:7">
      <c r="G9601" s="10"/>
    </row>
    <row r="9602" spans="7:7">
      <c r="G9602" s="10"/>
    </row>
    <row r="9603" spans="7:7">
      <c r="G9603" s="10"/>
    </row>
    <row r="9604" spans="7:7">
      <c r="G9604" s="10"/>
    </row>
    <row r="9605" spans="7:7">
      <c r="G9605" s="10"/>
    </row>
    <row r="9606" spans="7:7">
      <c r="G9606" s="10"/>
    </row>
    <row r="9607" spans="7:7">
      <c r="G9607" s="10"/>
    </row>
    <row r="9608" spans="7:7">
      <c r="G9608" s="10"/>
    </row>
    <row r="9609" spans="7:7">
      <c r="G9609" s="10"/>
    </row>
    <row r="9610" spans="7:7">
      <c r="G9610" s="10"/>
    </row>
    <row r="9611" spans="7:7">
      <c r="G9611" s="10"/>
    </row>
    <row r="9612" spans="7:7">
      <c r="G9612" s="10"/>
    </row>
    <row r="9613" spans="7:7">
      <c r="G9613" s="10"/>
    </row>
    <row r="9614" spans="7:7">
      <c r="G9614" s="10"/>
    </row>
    <row r="9615" spans="7:7">
      <c r="G9615" s="10"/>
    </row>
    <row r="9616" spans="7:7">
      <c r="G9616" s="10"/>
    </row>
    <row r="9617" spans="7:7">
      <c r="G9617" s="10"/>
    </row>
    <row r="9618" spans="7:7">
      <c r="G9618" s="10"/>
    </row>
    <row r="9619" spans="7:7">
      <c r="G9619" s="10"/>
    </row>
    <row r="9620" spans="7:7">
      <c r="G9620" s="10"/>
    </row>
    <row r="9621" spans="7:7">
      <c r="G9621" s="10"/>
    </row>
    <row r="9622" spans="7:7">
      <c r="G9622" s="10"/>
    </row>
    <row r="9623" spans="7:7">
      <c r="G9623" s="10"/>
    </row>
    <row r="9624" spans="7:7">
      <c r="G9624" s="10"/>
    </row>
    <row r="9625" spans="7:7">
      <c r="G9625" s="10"/>
    </row>
    <row r="9626" spans="7:7">
      <c r="G9626" s="10"/>
    </row>
    <row r="9627" spans="7:7">
      <c r="G9627" s="10"/>
    </row>
    <row r="9628" spans="7:7">
      <c r="G9628" s="10"/>
    </row>
    <row r="9629" spans="7:7">
      <c r="G9629" s="10"/>
    </row>
    <row r="9630" spans="7:7">
      <c r="G9630" s="10"/>
    </row>
    <row r="9631" spans="7:7">
      <c r="G9631" s="10"/>
    </row>
    <row r="9632" spans="7:7">
      <c r="G9632" s="10"/>
    </row>
    <row r="9633" spans="7:7">
      <c r="G9633" s="10"/>
    </row>
    <row r="9634" spans="7:7">
      <c r="G9634" s="10"/>
    </row>
    <row r="9635" spans="7:7">
      <c r="G9635" s="10"/>
    </row>
    <row r="9636" spans="7:7">
      <c r="G9636" s="10"/>
    </row>
    <row r="9637" spans="7:7">
      <c r="G9637" s="10"/>
    </row>
    <row r="9638" spans="7:7">
      <c r="G9638" s="10"/>
    </row>
    <row r="9639" spans="7:7">
      <c r="G9639" s="10"/>
    </row>
    <row r="9640" spans="7:7">
      <c r="G9640" s="10"/>
    </row>
    <row r="9641" spans="7:7">
      <c r="G9641" s="10"/>
    </row>
    <row r="9642" spans="7:7">
      <c r="G9642" s="10"/>
    </row>
    <row r="9643" spans="7:7">
      <c r="G9643" s="10"/>
    </row>
    <row r="9644" spans="7:7">
      <c r="G9644" s="10"/>
    </row>
    <row r="9645" spans="7:7">
      <c r="G9645" s="10"/>
    </row>
    <row r="9646" spans="7:7">
      <c r="G9646" s="10"/>
    </row>
    <row r="9647" spans="7:7">
      <c r="G9647" s="10"/>
    </row>
    <row r="9648" spans="7:7">
      <c r="G9648" s="10"/>
    </row>
    <row r="9649" spans="7:7">
      <c r="G9649" s="10"/>
    </row>
    <row r="9650" spans="7:7">
      <c r="G9650" s="10"/>
    </row>
    <row r="9651" spans="7:7">
      <c r="G9651" s="10"/>
    </row>
    <row r="9652" spans="7:7">
      <c r="G9652" s="10"/>
    </row>
    <row r="9653" spans="7:7">
      <c r="G9653" s="10"/>
    </row>
    <row r="9654" spans="7:7">
      <c r="G9654" s="10"/>
    </row>
    <row r="9655" spans="7:7">
      <c r="G9655" s="10"/>
    </row>
    <row r="9656" spans="7:7">
      <c r="G9656" s="10"/>
    </row>
    <row r="9657" spans="7:7">
      <c r="G9657" s="10"/>
    </row>
    <row r="9658" spans="7:7">
      <c r="G9658" s="10"/>
    </row>
    <row r="9659" spans="7:7">
      <c r="G9659" s="10"/>
    </row>
    <row r="9660" spans="7:7">
      <c r="G9660" s="10"/>
    </row>
    <row r="9661" spans="7:7">
      <c r="G9661" s="10"/>
    </row>
    <row r="9662" spans="7:7">
      <c r="G9662" s="10"/>
    </row>
    <row r="9663" spans="7:7">
      <c r="G9663" s="10"/>
    </row>
    <row r="9664" spans="7:7">
      <c r="G9664" s="10"/>
    </row>
    <row r="9665" spans="7:7">
      <c r="G9665" s="10"/>
    </row>
    <row r="9666" spans="7:7">
      <c r="G9666" s="10"/>
    </row>
    <row r="9667" spans="7:7">
      <c r="G9667" s="10"/>
    </row>
    <row r="9668" spans="7:7">
      <c r="G9668" s="10"/>
    </row>
    <row r="9669" spans="7:7">
      <c r="G9669" s="10"/>
    </row>
    <row r="9670" spans="7:7">
      <c r="G9670" s="10"/>
    </row>
    <row r="9671" spans="7:7">
      <c r="G9671" s="10"/>
    </row>
    <row r="9672" spans="7:7">
      <c r="G9672" s="10"/>
    </row>
    <row r="9673" spans="7:7">
      <c r="G9673" s="10"/>
    </row>
    <row r="9674" spans="7:7">
      <c r="G9674" s="10"/>
    </row>
    <row r="9675" spans="7:7">
      <c r="G9675" s="10"/>
    </row>
    <row r="9676" spans="7:7">
      <c r="G9676" s="10"/>
    </row>
    <row r="9677" spans="7:7">
      <c r="G9677" s="10"/>
    </row>
    <row r="9678" spans="7:7">
      <c r="G9678" s="10"/>
    </row>
    <row r="9679" spans="7:7">
      <c r="G9679" s="10"/>
    </row>
    <row r="9680" spans="7:7">
      <c r="G9680" s="10"/>
    </row>
    <row r="9681" spans="7:7">
      <c r="G9681" s="10"/>
    </row>
    <row r="9682" spans="7:7">
      <c r="G9682" s="10"/>
    </row>
    <row r="9683" spans="7:7">
      <c r="G9683" s="10"/>
    </row>
    <row r="9684" spans="7:7">
      <c r="G9684" s="10"/>
    </row>
    <row r="9685" spans="7:7">
      <c r="G9685" s="10"/>
    </row>
    <row r="9686" spans="7:7">
      <c r="G9686" s="10"/>
    </row>
    <row r="9687" spans="7:7">
      <c r="G9687" s="10"/>
    </row>
    <row r="9688" spans="7:7">
      <c r="G9688" s="10"/>
    </row>
    <row r="9689" spans="7:7">
      <c r="G9689" s="10"/>
    </row>
    <row r="9690" spans="7:7">
      <c r="G9690" s="10"/>
    </row>
    <row r="9691" spans="7:7">
      <c r="G9691" s="10"/>
    </row>
    <row r="9692" spans="7:7">
      <c r="G9692" s="10"/>
    </row>
    <row r="9693" spans="7:7">
      <c r="G9693" s="10"/>
    </row>
    <row r="9694" spans="7:7">
      <c r="G9694" s="10"/>
    </row>
    <row r="9695" spans="7:7">
      <c r="G9695" s="10"/>
    </row>
    <row r="9696" spans="7:7">
      <c r="G9696" s="10"/>
    </row>
  </sheetData>
  <phoneticPr fontId="3" type="noConversion"/>
  <printOptions gridLines="1"/>
  <pageMargins left="0" right="0" top="0.75" bottom="0.5" header="0.5" footer="0.25"/>
  <pageSetup scale="80" orientation="portrait" r:id="rId1"/>
  <headerFooter alignWithMargins="0">
    <oddFooter>&amp;L&amp;8&amp;D&amp;C&amp;8&amp;Z&amp;F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48"/>
  <sheetViews>
    <sheetView workbookViewId="0">
      <selection activeCell="F6" sqref="F6"/>
    </sheetView>
  </sheetViews>
  <sheetFormatPr defaultRowHeight="12.5"/>
  <cols>
    <col min="1" max="1" width="12.54296875" customWidth="1"/>
    <col min="2" max="2" width="18.1796875" customWidth="1"/>
    <col min="3" max="8" width="15.54296875" customWidth="1"/>
    <col min="9" max="10" width="9.1796875" customWidth="1"/>
  </cols>
  <sheetData>
    <row r="1" spans="1:8" ht="14">
      <c r="A1" s="74" t="s">
        <v>5</v>
      </c>
      <c r="H1" s="162" t="s">
        <v>4</v>
      </c>
    </row>
    <row r="2" spans="1:8" ht="14">
      <c r="A2" s="92" t="s">
        <v>2</v>
      </c>
    </row>
    <row r="6" spans="1:8" ht="14">
      <c r="B6" s="163" t="s">
        <v>90</v>
      </c>
    </row>
    <row r="7" spans="1:8" ht="13">
      <c r="B7" s="164" t="s">
        <v>89</v>
      </c>
    </row>
    <row r="10" spans="1:8">
      <c r="B10" s="161" t="s">
        <v>85</v>
      </c>
    </row>
    <row r="13" spans="1:8" ht="14">
      <c r="B13" s="163" t="s">
        <v>91</v>
      </c>
    </row>
    <row r="16" spans="1:8">
      <c r="B16" s="161" t="s">
        <v>1100</v>
      </c>
    </row>
    <row r="18" spans="2:11" ht="14">
      <c r="B18" s="168" t="s">
        <v>191</v>
      </c>
      <c r="C18" s="168" t="s">
        <v>192</v>
      </c>
      <c r="D18" s="169" t="s">
        <v>193</v>
      </c>
      <c r="E18" s="169" t="s">
        <v>194</v>
      </c>
      <c r="F18" s="170" t="s">
        <v>195</v>
      </c>
      <c r="G18" s="170" t="s">
        <v>196</v>
      </c>
    </row>
    <row r="19" spans="2:11" ht="14">
      <c r="B19" s="182" t="s">
        <v>93</v>
      </c>
      <c r="C19" s="179" t="s">
        <v>197</v>
      </c>
      <c r="D19" s="180" t="s">
        <v>1101</v>
      </c>
      <c r="E19" s="185" t="s">
        <v>1105</v>
      </c>
      <c r="F19" s="187">
        <v>1</v>
      </c>
      <c r="G19" s="186"/>
      <c r="H19" s="177"/>
      <c r="I19" s="177"/>
      <c r="J19" s="177"/>
      <c r="K19" s="177"/>
    </row>
    <row r="20" spans="2:11" ht="14">
      <c r="B20" s="182" t="s">
        <v>94</v>
      </c>
      <c r="C20" s="179" t="s">
        <v>197</v>
      </c>
      <c r="D20" s="180" t="s">
        <v>1102</v>
      </c>
      <c r="E20" s="185" t="s">
        <v>1106</v>
      </c>
      <c r="F20" s="187">
        <v>35431</v>
      </c>
      <c r="G20" s="186"/>
      <c r="H20" s="177"/>
      <c r="I20" s="177"/>
      <c r="J20" s="177"/>
      <c r="K20" s="177"/>
    </row>
    <row r="21" spans="2:11" ht="14">
      <c r="B21" s="182" t="s">
        <v>95</v>
      </c>
      <c r="C21" s="179" t="s">
        <v>198</v>
      </c>
      <c r="D21" s="180" t="s">
        <v>1101</v>
      </c>
      <c r="E21" s="185" t="s">
        <v>1105</v>
      </c>
      <c r="F21" s="187">
        <v>1</v>
      </c>
      <c r="G21" s="186"/>
      <c r="H21" s="177"/>
      <c r="I21" s="177"/>
      <c r="J21" s="177"/>
      <c r="K21" s="177"/>
    </row>
    <row r="22" spans="2:11" ht="14">
      <c r="B22" s="182" t="s">
        <v>96</v>
      </c>
      <c r="C22" s="179" t="s">
        <v>96</v>
      </c>
      <c r="D22" s="180" t="s">
        <v>1102</v>
      </c>
      <c r="E22" s="185" t="s">
        <v>1106</v>
      </c>
      <c r="F22" s="187">
        <v>38534</v>
      </c>
      <c r="G22" s="186"/>
      <c r="H22" s="177"/>
      <c r="I22" s="177"/>
      <c r="J22" s="177"/>
      <c r="K22" s="177"/>
    </row>
    <row r="23" spans="2:11" ht="14">
      <c r="B23" s="182" t="s">
        <v>97</v>
      </c>
      <c r="C23" s="179" t="s">
        <v>96</v>
      </c>
      <c r="D23" s="180" t="s">
        <v>1101</v>
      </c>
      <c r="E23" s="185" t="s">
        <v>1105</v>
      </c>
      <c r="F23" s="187">
        <v>1</v>
      </c>
      <c r="G23" s="186"/>
      <c r="H23" s="177"/>
      <c r="I23" s="177"/>
      <c r="J23" s="177"/>
      <c r="K23" s="177"/>
    </row>
    <row r="24" spans="2:11" ht="14">
      <c r="B24" s="182" t="s">
        <v>98</v>
      </c>
      <c r="C24" s="179" t="s">
        <v>199</v>
      </c>
      <c r="D24" s="180" t="s">
        <v>1102</v>
      </c>
      <c r="E24" s="185" t="s">
        <v>1106</v>
      </c>
      <c r="F24" s="187">
        <v>40544</v>
      </c>
      <c r="G24" s="186"/>
      <c r="H24" s="177"/>
      <c r="I24" s="177"/>
      <c r="J24" s="177"/>
      <c r="K24" s="177"/>
    </row>
    <row r="25" spans="2:11" ht="14">
      <c r="B25" s="182" t="s">
        <v>99</v>
      </c>
      <c r="C25" s="179" t="s">
        <v>200</v>
      </c>
      <c r="D25" s="180" t="s">
        <v>1102</v>
      </c>
      <c r="E25" s="185" t="s">
        <v>1106</v>
      </c>
      <c r="F25" s="187">
        <v>38534</v>
      </c>
      <c r="G25" s="186"/>
      <c r="H25" s="177"/>
      <c r="I25" s="177"/>
      <c r="J25" s="177"/>
      <c r="K25" s="177"/>
    </row>
    <row r="26" spans="2:11" ht="14">
      <c r="B26" s="182" t="s">
        <v>100</v>
      </c>
      <c r="C26" s="179" t="s">
        <v>201</v>
      </c>
      <c r="D26" s="180" t="s">
        <v>1102</v>
      </c>
      <c r="E26" s="185" t="s">
        <v>1106</v>
      </c>
      <c r="F26" s="187">
        <v>35977</v>
      </c>
      <c r="G26" s="187">
        <v>46022</v>
      </c>
      <c r="H26" s="177"/>
      <c r="I26" s="177"/>
      <c r="J26" s="177"/>
      <c r="K26" s="177"/>
    </row>
    <row r="27" spans="2:11" ht="14">
      <c r="B27" s="182" t="s">
        <v>101</v>
      </c>
      <c r="C27" s="179" t="s">
        <v>202</v>
      </c>
      <c r="D27" s="180" t="s">
        <v>1102</v>
      </c>
      <c r="E27" s="185" t="s">
        <v>1106</v>
      </c>
      <c r="F27" s="187">
        <v>37438</v>
      </c>
      <c r="G27" s="186"/>
      <c r="H27" s="177"/>
      <c r="I27" s="177"/>
      <c r="J27" s="177"/>
      <c r="K27" s="177"/>
    </row>
    <row r="28" spans="2:11" ht="14">
      <c r="B28" s="182" t="s">
        <v>102</v>
      </c>
      <c r="C28" s="179" t="s">
        <v>203</v>
      </c>
      <c r="D28" s="180" t="s">
        <v>1102</v>
      </c>
      <c r="E28" s="185" t="s">
        <v>1106</v>
      </c>
      <c r="F28" s="187">
        <v>37257</v>
      </c>
      <c r="G28" s="187">
        <v>48213</v>
      </c>
      <c r="H28" s="177"/>
      <c r="I28" s="177"/>
      <c r="J28" s="177"/>
      <c r="K28" s="177"/>
    </row>
    <row r="29" spans="2:11" ht="14">
      <c r="B29" s="182" t="s">
        <v>103</v>
      </c>
      <c r="C29" s="179" t="s">
        <v>204</v>
      </c>
      <c r="D29" s="180" t="s">
        <v>1102</v>
      </c>
      <c r="E29" s="185" t="s">
        <v>1106</v>
      </c>
      <c r="F29" s="187">
        <v>33420</v>
      </c>
      <c r="G29" s="186"/>
      <c r="H29" s="177"/>
      <c r="I29" s="177"/>
      <c r="J29" s="177"/>
      <c r="K29" s="177"/>
    </row>
    <row r="30" spans="2:11" ht="14">
      <c r="B30" s="182" t="s">
        <v>104</v>
      </c>
      <c r="C30" s="179" t="s">
        <v>205</v>
      </c>
      <c r="D30" s="180" t="s">
        <v>1102</v>
      </c>
      <c r="E30" s="185" t="s">
        <v>1106</v>
      </c>
      <c r="F30" s="187">
        <v>37987</v>
      </c>
      <c r="G30" s="186"/>
      <c r="H30" s="177"/>
      <c r="I30" s="177"/>
      <c r="J30" s="177"/>
      <c r="K30" s="177"/>
    </row>
    <row r="31" spans="2:11" ht="14">
      <c r="B31" s="182" t="s">
        <v>105</v>
      </c>
      <c r="C31" s="179" t="s">
        <v>206</v>
      </c>
      <c r="D31" s="180" t="s">
        <v>1102</v>
      </c>
      <c r="E31" s="185" t="s">
        <v>1106</v>
      </c>
      <c r="F31" s="187">
        <v>36708</v>
      </c>
      <c r="G31" s="186"/>
      <c r="H31" s="177"/>
      <c r="I31" s="177"/>
      <c r="J31" s="177"/>
      <c r="K31" s="177"/>
    </row>
    <row r="32" spans="2:11" ht="14">
      <c r="B32" s="182" t="s">
        <v>106</v>
      </c>
      <c r="C32" s="179" t="s">
        <v>207</v>
      </c>
      <c r="D32" s="180" t="s">
        <v>1102</v>
      </c>
      <c r="E32" s="185" t="s">
        <v>1106</v>
      </c>
      <c r="F32" s="187">
        <v>39904</v>
      </c>
      <c r="G32" s="187">
        <v>49125</v>
      </c>
      <c r="H32" s="177"/>
      <c r="I32" s="177"/>
      <c r="J32" s="177"/>
      <c r="K32" s="177"/>
    </row>
    <row r="33" spans="2:11" ht="14">
      <c r="B33" s="182" t="s">
        <v>94</v>
      </c>
      <c r="C33" s="179" t="s">
        <v>208</v>
      </c>
      <c r="D33" s="180" t="s">
        <v>1102</v>
      </c>
      <c r="E33" s="185" t="s">
        <v>1106</v>
      </c>
      <c r="F33" s="187">
        <v>35156</v>
      </c>
      <c r="G33" s="186"/>
      <c r="H33" s="177"/>
      <c r="I33" s="177"/>
      <c r="J33" s="177"/>
      <c r="K33" s="177"/>
    </row>
    <row r="34" spans="2:11" ht="14">
      <c r="B34" s="182" t="s">
        <v>93</v>
      </c>
      <c r="C34" s="179" t="s">
        <v>209</v>
      </c>
      <c r="D34" s="180" t="s">
        <v>1102</v>
      </c>
      <c r="E34" s="185" t="s">
        <v>1106</v>
      </c>
      <c r="F34" s="187">
        <v>36892</v>
      </c>
      <c r="G34" s="186"/>
      <c r="H34" s="177"/>
      <c r="I34" s="177"/>
      <c r="J34" s="177"/>
      <c r="K34" s="177"/>
    </row>
    <row r="35" spans="2:11" ht="14">
      <c r="B35" s="182" t="s">
        <v>152</v>
      </c>
      <c r="C35" s="179" t="s">
        <v>209</v>
      </c>
      <c r="D35" s="180" t="s">
        <v>1101</v>
      </c>
      <c r="E35" s="185" t="s">
        <v>1105</v>
      </c>
      <c r="F35" s="187">
        <v>1</v>
      </c>
      <c r="G35" s="186"/>
      <c r="H35" s="177"/>
      <c r="I35" s="177"/>
      <c r="J35" s="177"/>
      <c r="K35" s="177"/>
    </row>
    <row r="36" spans="2:11" ht="14">
      <c r="B36" s="182" t="s">
        <v>107</v>
      </c>
      <c r="C36" s="179" t="s">
        <v>210</v>
      </c>
      <c r="D36" s="180" t="s">
        <v>1102</v>
      </c>
      <c r="E36" s="185" t="s">
        <v>1106</v>
      </c>
      <c r="F36" s="187">
        <v>36342</v>
      </c>
      <c r="G36" s="186"/>
      <c r="H36" s="177"/>
      <c r="I36" s="177"/>
      <c r="J36" s="177"/>
      <c r="K36" s="177"/>
    </row>
    <row r="37" spans="2:11" ht="14">
      <c r="B37" s="182" t="s">
        <v>108</v>
      </c>
      <c r="C37" s="179" t="s">
        <v>211</v>
      </c>
      <c r="D37" s="180" t="s">
        <v>1102</v>
      </c>
      <c r="E37" s="185" t="s">
        <v>1106</v>
      </c>
      <c r="F37" s="187">
        <v>43647</v>
      </c>
      <c r="G37" s="186"/>
      <c r="H37" s="177"/>
      <c r="I37" s="177"/>
      <c r="J37" s="177"/>
      <c r="K37" s="177"/>
    </row>
    <row r="38" spans="2:11" ht="14">
      <c r="B38" s="182" t="s">
        <v>110</v>
      </c>
      <c r="C38" s="179" t="s">
        <v>212</v>
      </c>
      <c r="D38" s="180" t="s">
        <v>1102</v>
      </c>
      <c r="E38" s="185" t="s">
        <v>1106</v>
      </c>
      <c r="F38" s="187">
        <v>39448</v>
      </c>
      <c r="G38" s="187">
        <v>46752</v>
      </c>
      <c r="H38" s="177"/>
      <c r="I38" s="177"/>
      <c r="J38" s="177"/>
      <c r="K38" s="177"/>
    </row>
    <row r="39" spans="2:11" ht="14">
      <c r="B39" s="182" t="s">
        <v>111</v>
      </c>
      <c r="C39" s="179" t="s">
        <v>213</v>
      </c>
      <c r="D39" s="180" t="s">
        <v>1102</v>
      </c>
      <c r="E39" s="185" t="s">
        <v>1106</v>
      </c>
      <c r="F39" s="187">
        <v>35431</v>
      </c>
      <c r="G39" s="186"/>
      <c r="H39" s="177"/>
      <c r="I39" s="177"/>
      <c r="J39" s="177"/>
      <c r="K39" s="177"/>
    </row>
    <row r="40" spans="2:11" ht="14">
      <c r="B40" s="182" t="s">
        <v>103</v>
      </c>
      <c r="C40" s="179" t="s">
        <v>214</v>
      </c>
      <c r="D40" s="180" t="s">
        <v>1102</v>
      </c>
      <c r="E40" s="185" t="s">
        <v>1106</v>
      </c>
      <c r="F40" s="187">
        <v>34973</v>
      </c>
      <c r="G40" s="186"/>
      <c r="H40" s="177"/>
      <c r="I40" s="177"/>
      <c r="J40" s="177"/>
      <c r="K40" s="177"/>
    </row>
    <row r="41" spans="2:11" ht="14">
      <c r="B41" s="182" t="s">
        <v>113</v>
      </c>
      <c r="C41" s="179" t="s">
        <v>215</v>
      </c>
      <c r="D41" s="180" t="s">
        <v>1102</v>
      </c>
      <c r="E41" s="185" t="s">
        <v>1106</v>
      </c>
      <c r="F41" s="187">
        <v>35521</v>
      </c>
      <c r="G41" s="186"/>
      <c r="H41" s="177"/>
      <c r="I41" s="177"/>
      <c r="J41" s="177"/>
      <c r="K41" s="177"/>
    </row>
    <row r="42" spans="2:11" ht="14">
      <c r="B42" s="182" t="s">
        <v>114</v>
      </c>
      <c r="C42" s="179" t="s">
        <v>216</v>
      </c>
      <c r="D42" s="180" t="s">
        <v>1102</v>
      </c>
      <c r="E42" s="185" t="s">
        <v>1106</v>
      </c>
      <c r="F42" s="187">
        <v>34973</v>
      </c>
      <c r="G42" s="186"/>
      <c r="H42" s="177"/>
      <c r="I42" s="177"/>
      <c r="J42" s="177"/>
      <c r="K42" s="177"/>
    </row>
    <row r="43" spans="2:11" ht="14">
      <c r="B43" s="182" t="s">
        <v>108</v>
      </c>
      <c r="C43" s="179" t="s">
        <v>217</v>
      </c>
      <c r="D43" s="180" t="s">
        <v>1102</v>
      </c>
      <c r="E43" s="185" t="s">
        <v>1106</v>
      </c>
      <c r="F43" s="187">
        <v>43647</v>
      </c>
      <c r="G43" s="186"/>
      <c r="H43" s="177"/>
      <c r="I43" s="177"/>
      <c r="J43" s="177"/>
      <c r="K43" s="177"/>
    </row>
    <row r="44" spans="2:11" ht="14">
      <c r="B44" s="182" t="s">
        <v>115</v>
      </c>
      <c r="C44" s="179" t="s">
        <v>218</v>
      </c>
      <c r="D44" s="180" t="s">
        <v>1102</v>
      </c>
      <c r="E44" s="185" t="s">
        <v>1106</v>
      </c>
      <c r="F44" s="187">
        <v>35339</v>
      </c>
      <c r="G44" s="186"/>
      <c r="H44" s="177"/>
      <c r="I44" s="177"/>
      <c r="J44" s="177"/>
      <c r="K44" s="177"/>
    </row>
    <row r="45" spans="2:11" ht="14">
      <c r="B45" s="182" t="s">
        <v>118</v>
      </c>
      <c r="C45" s="179" t="s">
        <v>219</v>
      </c>
      <c r="D45" s="180" t="s">
        <v>1102</v>
      </c>
      <c r="E45" s="185" t="s">
        <v>1106</v>
      </c>
      <c r="F45" s="187">
        <v>31778</v>
      </c>
      <c r="G45" s="186"/>
      <c r="H45" s="177"/>
      <c r="I45" s="177"/>
      <c r="J45" s="177"/>
      <c r="K45" s="177"/>
    </row>
    <row r="46" spans="2:11" ht="14">
      <c r="B46" s="182" t="s">
        <v>117</v>
      </c>
      <c r="C46" s="179" t="s">
        <v>220</v>
      </c>
      <c r="D46" s="180" t="s">
        <v>1102</v>
      </c>
      <c r="E46" s="185" t="s">
        <v>1106</v>
      </c>
      <c r="F46" s="187">
        <v>36161</v>
      </c>
      <c r="G46" s="186"/>
      <c r="H46" s="177"/>
      <c r="I46" s="177"/>
      <c r="J46" s="177"/>
      <c r="K46" s="177"/>
    </row>
    <row r="47" spans="2:11" ht="14">
      <c r="B47" s="182" t="s">
        <v>120</v>
      </c>
      <c r="C47" s="179" t="s">
        <v>221</v>
      </c>
      <c r="D47" s="180" t="s">
        <v>1102</v>
      </c>
      <c r="E47" s="185" t="s">
        <v>1106</v>
      </c>
      <c r="F47" s="187">
        <v>32782</v>
      </c>
      <c r="G47" s="186"/>
      <c r="H47" s="177"/>
      <c r="I47" s="177"/>
      <c r="J47" s="177"/>
      <c r="K47" s="177"/>
    </row>
    <row r="48" spans="2:11" ht="14">
      <c r="B48" s="182" t="s">
        <v>121</v>
      </c>
      <c r="C48" s="179" t="s">
        <v>222</v>
      </c>
      <c r="D48" s="180" t="s">
        <v>1102</v>
      </c>
      <c r="E48" s="185" t="s">
        <v>1106</v>
      </c>
      <c r="F48" s="187">
        <v>34700</v>
      </c>
      <c r="G48" s="186"/>
      <c r="H48" s="177"/>
      <c r="I48" s="177"/>
      <c r="J48" s="177"/>
      <c r="K48" s="177"/>
    </row>
    <row r="49" spans="2:11" ht="14">
      <c r="B49" s="182" t="s">
        <v>122</v>
      </c>
      <c r="C49" s="179" t="s">
        <v>223</v>
      </c>
      <c r="D49" s="180" t="s">
        <v>1102</v>
      </c>
      <c r="E49" s="185" t="s">
        <v>1106</v>
      </c>
      <c r="F49" s="187">
        <v>35431</v>
      </c>
      <c r="G49" s="186"/>
      <c r="H49" s="177"/>
      <c r="I49" s="177"/>
      <c r="J49" s="177"/>
      <c r="K49" s="177"/>
    </row>
    <row r="50" spans="2:11" ht="14">
      <c r="B50" s="182" t="s">
        <v>108</v>
      </c>
      <c r="C50" s="179" t="s">
        <v>224</v>
      </c>
      <c r="D50" s="180" t="s">
        <v>1101</v>
      </c>
      <c r="E50" s="185" t="s">
        <v>1105</v>
      </c>
      <c r="F50" s="187">
        <v>1</v>
      </c>
      <c r="G50" s="186"/>
      <c r="H50" s="177"/>
      <c r="I50" s="177"/>
      <c r="J50" s="177"/>
      <c r="K50" s="177"/>
    </row>
    <row r="51" spans="2:11" ht="14">
      <c r="B51" s="182" t="s">
        <v>123</v>
      </c>
      <c r="C51" s="179" t="s">
        <v>225</v>
      </c>
      <c r="D51" s="180" t="s">
        <v>1102</v>
      </c>
      <c r="E51" s="185" t="s">
        <v>1106</v>
      </c>
      <c r="F51" s="187">
        <v>32417</v>
      </c>
      <c r="G51" s="186"/>
      <c r="H51" s="177"/>
      <c r="I51" s="177"/>
      <c r="J51" s="177"/>
      <c r="K51" s="177"/>
    </row>
    <row r="52" spans="2:11" ht="14">
      <c r="B52" s="182" t="s">
        <v>111</v>
      </c>
      <c r="C52" s="179" t="s">
        <v>226</v>
      </c>
      <c r="D52" s="180" t="s">
        <v>1102</v>
      </c>
      <c r="E52" s="185" t="s">
        <v>1106</v>
      </c>
      <c r="F52" s="187">
        <v>35431</v>
      </c>
      <c r="G52" s="186"/>
      <c r="H52" s="177"/>
      <c r="I52" s="177"/>
      <c r="J52" s="177"/>
      <c r="K52" s="177"/>
    </row>
    <row r="53" spans="2:11" ht="14">
      <c r="B53" s="182" t="s">
        <v>124</v>
      </c>
      <c r="C53" s="179" t="s">
        <v>227</v>
      </c>
      <c r="D53" s="180" t="s">
        <v>1102</v>
      </c>
      <c r="E53" s="185" t="s">
        <v>1106</v>
      </c>
      <c r="F53" s="187">
        <v>37622</v>
      </c>
      <c r="G53" s="186"/>
      <c r="H53" s="177"/>
      <c r="I53" s="177"/>
      <c r="J53" s="177"/>
      <c r="K53" s="177"/>
    </row>
    <row r="54" spans="2:11" ht="14">
      <c r="B54" s="182" t="s">
        <v>125</v>
      </c>
      <c r="C54" s="179" t="s">
        <v>228</v>
      </c>
      <c r="D54" s="180" t="s">
        <v>1102</v>
      </c>
      <c r="E54" s="185" t="s">
        <v>1106</v>
      </c>
      <c r="F54" s="187">
        <v>35065</v>
      </c>
      <c r="G54" s="186"/>
      <c r="H54" s="177"/>
      <c r="I54" s="177"/>
      <c r="J54" s="177"/>
      <c r="K54" s="177"/>
    </row>
    <row r="55" spans="2:11" ht="14">
      <c r="B55" s="182" t="s">
        <v>111</v>
      </c>
      <c r="C55" s="179" t="s">
        <v>229</v>
      </c>
      <c r="D55" s="180" t="s">
        <v>1102</v>
      </c>
      <c r="E55" s="185" t="s">
        <v>1106</v>
      </c>
      <c r="F55" s="187">
        <v>35431</v>
      </c>
      <c r="G55" s="186"/>
      <c r="H55" s="177"/>
      <c r="I55" s="177"/>
      <c r="J55" s="177"/>
      <c r="K55" s="177"/>
    </row>
    <row r="56" spans="2:11" ht="14">
      <c r="B56" s="182" t="s">
        <v>127</v>
      </c>
      <c r="C56" s="179" t="s">
        <v>230</v>
      </c>
      <c r="D56" s="180" t="s">
        <v>1102</v>
      </c>
      <c r="E56" s="185" t="s">
        <v>1106</v>
      </c>
      <c r="F56" s="187">
        <v>36161</v>
      </c>
      <c r="G56" s="186"/>
      <c r="H56" s="177"/>
      <c r="I56" s="177"/>
      <c r="J56" s="177"/>
      <c r="K56" s="177"/>
    </row>
    <row r="57" spans="2:11" ht="14">
      <c r="B57" s="182" t="s">
        <v>99</v>
      </c>
      <c r="C57" s="179" t="s">
        <v>231</v>
      </c>
      <c r="D57" s="180" t="s">
        <v>1102</v>
      </c>
      <c r="E57" s="185" t="s">
        <v>1106</v>
      </c>
      <c r="F57" s="187">
        <v>38534</v>
      </c>
      <c r="G57" s="186"/>
      <c r="H57" s="177"/>
      <c r="I57" s="177"/>
      <c r="J57" s="177"/>
      <c r="K57" s="177"/>
    </row>
    <row r="58" spans="2:11" ht="14">
      <c r="B58" s="182" t="s">
        <v>112</v>
      </c>
      <c r="C58" s="179" t="s">
        <v>232</v>
      </c>
      <c r="D58" s="180" t="s">
        <v>1102</v>
      </c>
      <c r="E58" s="185" t="s">
        <v>1106</v>
      </c>
      <c r="F58" s="187">
        <v>34700</v>
      </c>
      <c r="G58" s="187">
        <v>49309</v>
      </c>
      <c r="H58" s="177"/>
      <c r="I58" s="177"/>
      <c r="J58" s="177"/>
      <c r="K58" s="177"/>
    </row>
    <row r="59" spans="2:11" ht="14">
      <c r="B59" s="182" t="s">
        <v>128</v>
      </c>
      <c r="C59" s="179" t="s">
        <v>233</v>
      </c>
      <c r="D59" s="180" t="s">
        <v>1102</v>
      </c>
      <c r="E59" s="185" t="s">
        <v>1106</v>
      </c>
      <c r="F59" s="187">
        <v>35796</v>
      </c>
      <c r="G59" s="186"/>
      <c r="H59" s="177"/>
      <c r="I59" s="177"/>
      <c r="J59" s="177"/>
      <c r="K59" s="177"/>
    </row>
    <row r="60" spans="2:11" ht="14">
      <c r="B60" s="182" t="s">
        <v>129</v>
      </c>
      <c r="C60" s="179" t="s">
        <v>234</v>
      </c>
      <c r="D60" s="180" t="s">
        <v>1102</v>
      </c>
      <c r="E60" s="185" t="s">
        <v>1106</v>
      </c>
      <c r="F60" s="187">
        <v>35796</v>
      </c>
      <c r="G60" s="186"/>
      <c r="H60" s="177"/>
      <c r="I60" s="177"/>
      <c r="J60" s="177"/>
      <c r="K60" s="177"/>
    </row>
    <row r="61" spans="2:11" ht="14">
      <c r="B61" s="182" t="s">
        <v>130</v>
      </c>
      <c r="C61" s="179" t="s">
        <v>235</v>
      </c>
      <c r="D61" s="180" t="s">
        <v>1102</v>
      </c>
      <c r="E61" s="185" t="s">
        <v>1106</v>
      </c>
      <c r="F61" s="187">
        <v>39995</v>
      </c>
      <c r="G61" s="186"/>
      <c r="H61" s="177"/>
      <c r="I61" s="177"/>
      <c r="J61" s="177"/>
      <c r="K61" s="177"/>
    </row>
    <row r="62" spans="2:11" ht="14">
      <c r="B62" s="182" t="s">
        <v>131</v>
      </c>
      <c r="C62" s="179" t="s">
        <v>236</v>
      </c>
      <c r="D62" s="180" t="s">
        <v>1102</v>
      </c>
      <c r="E62" s="185" t="s">
        <v>1106</v>
      </c>
      <c r="F62" s="187">
        <v>32234</v>
      </c>
      <c r="G62" s="186"/>
      <c r="H62" s="177"/>
      <c r="I62" s="177"/>
      <c r="J62" s="177"/>
      <c r="K62" s="177"/>
    </row>
    <row r="63" spans="2:11" ht="14">
      <c r="B63" s="182" t="s">
        <v>109</v>
      </c>
      <c r="C63" s="179" t="s">
        <v>237</v>
      </c>
      <c r="D63" s="180" t="s">
        <v>1102</v>
      </c>
      <c r="E63" s="185" t="s">
        <v>1106</v>
      </c>
      <c r="F63" s="187">
        <v>40179</v>
      </c>
      <c r="G63" s="186"/>
      <c r="H63" s="177"/>
      <c r="I63" s="177"/>
      <c r="J63" s="177"/>
      <c r="K63" s="177"/>
    </row>
    <row r="64" spans="2:11" ht="14">
      <c r="B64" s="182" t="s">
        <v>127</v>
      </c>
      <c r="C64" s="179" t="s">
        <v>238</v>
      </c>
      <c r="D64" s="180" t="s">
        <v>1102</v>
      </c>
      <c r="E64" s="185" t="s">
        <v>1106</v>
      </c>
      <c r="F64" s="187">
        <v>36161</v>
      </c>
      <c r="G64" s="186"/>
      <c r="H64" s="177"/>
      <c r="I64" s="177"/>
      <c r="J64" s="177"/>
      <c r="K64" s="177"/>
    </row>
    <row r="65" spans="2:11" ht="14">
      <c r="B65" s="182" t="s">
        <v>132</v>
      </c>
      <c r="C65" s="179" t="s">
        <v>239</v>
      </c>
      <c r="D65" s="180" t="s">
        <v>1102</v>
      </c>
      <c r="E65" s="185" t="s">
        <v>1106</v>
      </c>
      <c r="F65" s="187">
        <v>34516</v>
      </c>
      <c r="G65" s="187">
        <v>49125</v>
      </c>
      <c r="H65" s="177"/>
      <c r="I65" s="177"/>
      <c r="J65" s="177"/>
      <c r="K65" s="177"/>
    </row>
    <row r="66" spans="2:11" ht="14">
      <c r="B66" s="182" t="s">
        <v>134</v>
      </c>
      <c r="C66" s="179" t="s">
        <v>240</v>
      </c>
      <c r="D66" s="180" t="s">
        <v>1102</v>
      </c>
      <c r="E66" s="185" t="s">
        <v>1106</v>
      </c>
      <c r="F66" s="187">
        <v>39630</v>
      </c>
      <c r="G66" s="186"/>
      <c r="H66" s="177"/>
      <c r="I66" s="177"/>
      <c r="J66" s="177"/>
      <c r="K66" s="177"/>
    </row>
    <row r="67" spans="2:11" ht="14">
      <c r="B67" s="182" t="s">
        <v>122</v>
      </c>
      <c r="C67" s="179" t="s">
        <v>241</v>
      </c>
      <c r="D67" s="180" t="s">
        <v>1102</v>
      </c>
      <c r="E67" s="185" t="s">
        <v>1106</v>
      </c>
      <c r="F67" s="187">
        <v>35704</v>
      </c>
      <c r="G67" s="186"/>
      <c r="H67" s="177"/>
      <c r="I67" s="177"/>
      <c r="J67" s="177"/>
      <c r="K67" s="177"/>
    </row>
    <row r="68" spans="2:11" ht="14">
      <c r="B68" s="182" t="s">
        <v>136</v>
      </c>
      <c r="C68" s="179" t="s">
        <v>242</v>
      </c>
      <c r="D68" s="180" t="s">
        <v>1102</v>
      </c>
      <c r="E68" s="185" t="s">
        <v>1106</v>
      </c>
      <c r="F68" s="187">
        <v>38718</v>
      </c>
      <c r="G68" s="186"/>
      <c r="H68" s="177"/>
      <c r="I68" s="177"/>
      <c r="J68" s="177"/>
      <c r="K68" s="177"/>
    </row>
    <row r="69" spans="2:11" ht="14">
      <c r="B69" s="182" t="s">
        <v>137</v>
      </c>
      <c r="C69" s="179" t="s">
        <v>137</v>
      </c>
      <c r="D69" s="180" t="s">
        <v>1102</v>
      </c>
      <c r="E69" s="185" t="s">
        <v>1106</v>
      </c>
      <c r="F69" s="187">
        <v>37073</v>
      </c>
      <c r="G69" s="186"/>
      <c r="H69" s="177"/>
      <c r="I69" s="177"/>
      <c r="J69" s="177"/>
      <c r="K69" s="177"/>
    </row>
    <row r="70" spans="2:11" ht="14">
      <c r="B70" s="182" t="s">
        <v>138</v>
      </c>
      <c r="C70" s="179" t="s">
        <v>243</v>
      </c>
      <c r="D70" s="180" t="s">
        <v>1102</v>
      </c>
      <c r="E70" s="185" t="s">
        <v>1106</v>
      </c>
      <c r="F70" s="187">
        <v>35247</v>
      </c>
      <c r="G70" s="186"/>
      <c r="H70" s="177"/>
      <c r="I70" s="177"/>
      <c r="J70" s="177"/>
      <c r="K70" s="177"/>
    </row>
    <row r="71" spans="2:11" ht="14">
      <c r="B71" s="182" t="s">
        <v>139</v>
      </c>
      <c r="C71" s="179" t="s">
        <v>244</v>
      </c>
      <c r="D71" s="180" t="s">
        <v>1102</v>
      </c>
      <c r="E71" s="185" t="s">
        <v>1106</v>
      </c>
      <c r="F71" s="187">
        <v>34973</v>
      </c>
      <c r="G71" s="186"/>
      <c r="H71" s="177"/>
      <c r="I71" s="177"/>
      <c r="J71" s="177"/>
      <c r="K71" s="177"/>
    </row>
    <row r="72" spans="2:11" ht="14">
      <c r="B72" s="182" t="s">
        <v>140</v>
      </c>
      <c r="C72" s="179" t="s">
        <v>245</v>
      </c>
      <c r="D72" s="180" t="s">
        <v>1102</v>
      </c>
      <c r="E72" s="185" t="s">
        <v>1106</v>
      </c>
      <c r="F72" s="187">
        <v>34700</v>
      </c>
      <c r="G72" s="186"/>
      <c r="H72" s="177"/>
      <c r="I72" s="177"/>
      <c r="J72" s="177"/>
      <c r="K72" s="177"/>
    </row>
    <row r="73" spans="2:11" ht="14">
      <c r="B73" s="182" t="s">
        <v>141</v>
      </c>
      <c r="C73" s="179" t="s">
        <v>246</v>
      </c>
      <c r="D73" s="180" t="s">
        <v>1102</v>
      </c>
      <c r="E73" s="185" t="s">
        <v>1106</v>
      </c>
      <c r="F73" s="187">
        <v>36617</v>
      </c>
      <c r="G73" s="186"/>
      <c r="H73" s="177"/>
      <c r="I73" s="177"/>
      <c r="J73" s="177"/>
      <c r="K73" s="177"/>
    </row>
    <row r="74" spans="2:11" ht="14">
      <c r="B74" s="182" t="s">
        <v>142</v>
      </c>
      <c r="C74" s="179" t="s">
        <v>247</v>
      </c>
      <c r="D74" s="180" t="s">
        <v>1102</v>
      </c>
      <c r="E74" s="185" t="s">
        <v>1106</v>
      </c>
      <c r="F74" s="187">
        <v>39995</v>
      </c>
      <c r="G74" s="186"/>
      <c r="H74" s="177"/>
      <c r="I74" s="177"/>
      <c r="J74" s="177"/>
      <c r="K74" s="177"/>
    </row>
    <row r="75" spans="2:11" ht="14">
      <c r="B75" s="182" t="s">
        <v>97</v>
      </c>
      <c r="C75" s="179" t="s">
        <v>248</v>
      </c>
      <c r="D75" s="180" t="s">
        <v>1102</v>
      </c>
      <c r="E75" s="185" t="s">
        <v>1106</v>
      </c>
      <c r="F75" s="187">
        <v>37987</v>
      </c>
      <c r="G75" s="186"/>
      <c r="H75" s="177"/>
      <c r="I75" s="177"/>
      <c r="J75" s="177"/>
      <c r="K75" s="177"/>
    </row>
    <row r="76" spans="2:11" ht="14">
      <c r="B76" s="182" t="s">
        <v>121</v>
      </c>
      <c r="C76" s="179" t="s">
        <v>249</v>
      </c>
      <c r="D76" s="180" t="s">
        <v>1102</v>
      </c>
      <c r="E76" s="185" t="s">
        <v>1106</v>
      </c>
      <c r="F76" s="187">
        <v>32782</v>
      </c>
      <c r="G76" s="186"/>
      <c r="H76" s="177"/>
      <c r="I76" s="177"/>
      <c r="J76" s="177"/>
      <c r="K76" s="177"/>
    </row>
    <row r="77" spans="2:11" ht="14">
      <c r="B77" s="182" t="s">
        <v>131</v>
      </c>
      <c r="C77" s="179" t="s">
        <v>250</v>
      </c>
      <c r="D77" s="180" t="s">
        <v>1102</v>
      </c>
      <c r="E77" s="185" t="s">
        <v>1106</v>
      </c>
      <c r="F77" s="187">
        <v>32234</v>
      </c>
      <c r="G77" s="186"/>
      <c r="H77" s="177"/>
      <c r="I77" s="177"/>
      <c r="J77" s="177"/>
      <c r="K77" s="177"/>
    </row>
    <row r="78" spans="2:11" ht="14">
      <c r="B78" s="182" t="s">
        <v>107</v>
      </c>
      <c r="C78" s="179" t="s">
        <v>251</v>
      </c>
      <c r="D78" s="180" t="s">
        <v>1102</v>
      </c>
      <c r="E78" s="185" t="s">
        <v>1106</v>
      </c>
      <c r="F78" s="187">
        <v>36342</v>
      </c>
      <c r="G78" s="186"/>
      <c r="H78" s="177"/>
      <c r="I78" s="177"/>
      <c r="J78" s="177"/>
      <c r="K78" s="177"/>
    </row>
    <row r="79" spans="2:11" ht="14">
      <c r="B79" s="182" t="s">
        <v>131</v>
      </c>
      <c r="C79" s="179" t="s">
        <v>252</v>
      </c>
      <c r="D79" s="180" t="s">
        <v>1102</v>
      </c>
      <c r="E79" s="185" t="s">
        <v>1106</v>
      </c>
      <c r="F79" s="187">
        <v>32325</v>
      </c>
      <c r="G79" s="186"/>
      <c r="H79" s="177"/>
      <c r="I79" s="177"/>
      <c r="J79" s="177"/>
      <c r="K79" s="177"/>
    </row>
    <row r="80" spans="2:11" ht="14">
      <c r="B80" s="182" t="s">
        <v>143</v>
      </c>
      <c r="C80" s="179" t="s">
        <v>253</v>
      </c>
      <c r="D80" s="180" t="s">
        <v>1102</v>
      </c>
      <c r="E80" s="185" t="s">
        <v>1106</v>
      </c>
      <c r="F80" s="187">
        <v>34790</v>
      </c>
      <c r="G80" s="187">
        <v>48213</v>
      </c>
      <c r="H80" s="177"/>
      <c r="I80" s="177"/>
      <c r="J80" s="177"/>
      <c r="K80" s="177"/>
    </row>
    <row r="81" spans="2:11" ht="14">
      <c r="B81" s="182" t="s">
        <v>144</v>
      </c>
      <c r="C81" s="179" t="s">
        <v>253</v>
      </c>
      <c r="D81" s="180" t="s">
        <v>1102</v>
      </c>
      <c r="E81" s="185" t="s">
        <v>1106</v>
      </c>
      <c r="F81" s="187">
        <v>39264</v>
      </c>
      <c r="G81" s="187">
        <v>46568</v>
      </c>
      <c r="H81" s="177"/>
      <c r="I81" s="177"/>
      <c r="J81" s="177"/>
      <c r="K81" s="177"/>
    </row>
    <row r="82" spans="2:11" ht="14">
      <c r="B82" s="182" t="s">
        <v>142</v>
      </c>
      <c r="C82" s="179" t="s">
        <v>254</v>
      </c>
      <c r="D82" s="180" t="s">
        <v>1102</v>
      </c>
      <c r="E82" s="185" t="s">
        <v>1106</v>
      </c>
      <c r="F82" s="187">
        <v>39995</v>
      </c>
      <c r="G82" s="186"/>
      <c r="H82" s="177"/>
      <c r="I82" s="177"/>
      <c r="J82" s="177"/>
      <c r="K82" s="177"/>
    </row>
    <row r="83" spans="2:11" ht="14">
      <c r="B83" s="182" t="s">
        <v>113</v>
      </c>
      <c r="C83" s="179" t="s">
        <v>255</v>
      </c>
      <c r="D83" s="180" t="s">
        <v>1102</v>
      </c>
      <c r="E83" s="185" t="s">
        <v>1106</v>
      </c>
      <c r="F83" s="187">
        <v>35521</v>
      </c>
      <c r="G83" s="186"/>
      <c r="H83" s="177"/>
      <c r="I83" s="177"/>
      <c r="J83" s="177"/>
      <c r="K83" s="177"/>
    </row>
    <row r="84" spans="2:11" ht="14">
      <c r="B84" s="182" t="s">
        <v>92</v>
      </c>
      <c r="C84" s="179" t="s">
        <v>256</v>
      </c>
      <c r="D84" s="180" t="s">
        <v>1102</v>
      </c>
      <c r="E84" s="185" t="s">
        <v>1106</v>
      </c>
      <c r="F84" s="187">
        <v>36526</v>
      </c>
      <c r="G84" s="187">
        <v>47299</v>
      </c>
      <c r="H84" s="177"/>
      <c r="I84" s="177"/>
      <c r="J84" s="177"/>
      <c r="K84" s="177"/>
    </row>
    <row r="85" spans="2:11" ht="14">
      <c r="B85" s="182" t="s">
        <v>130</v>
      </c>
      <c r="C85" s="179" t="s">
        <v>257</v>
      </c>
      <c r="D85" s="180" t="s">
        <v>1102</v>
      </c>
      <c r="E85" s="185" t="s">
        <v>1106</v>
      </c>
      <c r="F85" s="187">
        <v>39995</v>
      </c>
      <c r="G85" s="186"/>
      <c r="H85" s="177"/>
      <c r="I85" s="177"/>
      <c r="J85" s="177"/>
      <c r="K85" s="177"/>
    </row>
    <row r="86" spans="2:11" ht="14">
      <c r="B86" s="182" t="s">
        <v>145</v>
      </c>
      <c r="C86" s="179" t="s">
        <v>258</v>
      </c>
      <c r="D86" s="180" t="s">
        <v>1102</v>
      </c>
      <c r="E86" s="185" t="s">
        <v>1106</v>
      </c>
      <c r="F86" s="187">
        <v>38169</v>
      </c>
      <c r="G86" s="186"/>
      <c r="H86" s="177"/>
      <c r="I86" s="177"/>
      <c r="J86" s="177"/>
      <c r="K86" s="177"/>
    </row>
    <row r="87" spans="2:11" ht="14">
      <c r="B87" s="182" t="s">
        <v>97</v>
      </c>
      <c r="C87" s="179" t="s">
        <v>259</v>
      </c>
      <c r="D87" s="180" t="s">
        <v>1102</v>
      </c>
      <c r="E87" s="185" t="s">
        <v>1106</v>
      </c>
      <c r="F87" s="187">
        <v>37987</v>
      </c>
      <c r="G87" s="186"/>
      <c r="H87" s="177"/>
      <c r="I87" s="177"/>
      <c r="J87" s="177"/>
      <c r="K87" s="177"/>
    </row>
    <row r="88" spans="2:11" ht="14">
      <c r="B88" s="182" t="s">
        <v>143</v>
      </c>
      <c r="C88" s="179" t="s">
        <v>260</v>
      </c>
      <c r="D88" s="180" t="s">
        <v>1102</v>
      </c>
      <c r="E88" s="185" t="s">
        <v>1106</v>
      </c>
      <c r="F88" s="187">
        <v>34790</v>
      </c>
      <c r="G88" s="187">
        <v>50040</v>
      </c>
      <c r="H88" s="177"/>
      <c r="I88" s="177"/>
      <c r="J88" s="177"/>
      <c r="K88" s="177"/>
    </row>
    <row r="89" spans="2:11" ht="14">
      <c r="B89" s="182" t="s">
        <v>146</v>
      </c>
      <c r="C89" s="179" t="s">
        <v>261</v>
      </c>
      <c r="D89" s="180" t="s">
        <v>1102</v>
      </c>
      <c r="E89" s="185" t="s">
        <v>1106</v>
      </c>
      <c r="F89" s="187">
        <v>39264</v>
      </c>
      <c r="G89" s="187">
        <v>46568</v>
      </c>
      <c r="H89" s="177"/>
      <c r="I89" s="177"/>
      <c r="J89" s="177"/>
      <c r="K89" s="177"/>
    </row>
    <row r="90" spans="2:11" ht="14">
      <c r="B90" s="182" t="s">
        <v>147</v>
      </c>
      <c r="C90" s="179" t="s">
        <v>262</v>
      </c>
      <c r="D90" s="180" t="s">
        <v>1102</v>
      </c>
      <c r="E90" s="185" t="s">
        <v>1106</v>
      </c>
      <c r="F90" s="187">
        <v>36161</v>
      </c>
      <c r="G90" s="186"/>
      <c r="H90" s="177"/>
      <c r="I90" s="177"/>
      <c r="J90" s="177"/>
      <c r="K90" s="177"/>
    </row>
    <row r="91" spans="2:11" ht="14">
      <c r="B91" s="182" t="s">
        <v>148</v>
      </c>
      <c r="C91" s="179" t="s">
        <v>263</v>
      </c>
      <c r="D91" s="180" t="s">
        <v>1102</v>
      </c>
      <c r="E91" s="185" t="s">
        <v>1106</v>
      </c>
      <c r="F91" s="187">
        <v>34700</v>
      </c>
      <c r="G91" s="186"/>
      <c r="H91" s="177"/>
      <c r="I91" s="177"/>
      <c r="J91" s="177"/>
      <c r="K91" s="177"/>
    </row>
    <row r="92" spans="2:11" ht="14">
      <c r="B92" s="182" t="s">
        <v>133</v>
      </c>
      <c r="C92" s="179" t="s">
        <v>264</v>
      </c>
      <c r="D92" s="180" t="s">
        <v>1102</v>
      </c>
      <c r="E92" s="185" t="s">
        <v>1106</v>
      </c>
      <c r="F92" s="187">
        <v>37987</v>
      </c>
      <c r="G92" s="186"/>
      <c r="H92" s="177"/>
      <c r="I92" s="177"/>
      <c r="J92" s="177"/>
      <c r="K92" s="177"/>
    </row>
    <row r="93" spans="2:11" ht="14">
      <c r="B93" s="182" t="s">
        <v>134</v>
      </c>
      <c r="C93" s="179" t="s">
        <v>265</v>
      </c>
      <c r="D93" s="180" t="s">
        <v>1102</v>
      </c>
      <c r="E93" s="185" t="s">
        <v>1106</v>
      </c>
      <c r="F93" s="187">
        <v>38169</v>
      </c>
      <c r="G93" s="186"/>
      <c r="H93" s="177"/>
      <c r="I93" s="177"/>
      <c r="J93" s="177"/>
      <c r="K93" s="177"/>
    </row>
    <row r="94" spans="2:11" ht="14">
      <c r="B94" s="182" t="s">
        <v>121</v>
      </c>
      <c r="C94" s="179" t="s">
        <v>266</v>
      </c>
      <c r="D94" s="180" t="s">
        <v>1102</v>
      </c>
      <c r="E94" s="185" t="s">
        <v>1106</v>
      </c>
      <c r="F94" s="187">
        <v>33329</v>
      </c>
      <c r="G94" s="186"/>
      <c r="H94" s="177"/>
      <c r="I94" s="177"/>
      <c r="J94" s="177"/>
      <c r="K94" s="177"/>
    </row>
    <row r="95" spans="2:11" ht="14">
      <c r="B95" s="182" t="s">
        <v>152</v>
      </c>
      <c r="C95" s="179" t="s">
        <v>267</v>
      </c>
      <c r="D95" s="180" t="s">
        <v>1102</v>
      </c>
      <c r="E95" s="185" t="s">
        <v>1106</v>
      </c>
      <c r="F95" s="187">
        <v>36892</v>
      </c>
      <c r="G95" s="186"/>
      <c r="H95" s="177"/>
      <c r="I95" s="177"/>
      <c r="J95" s="177"/>
      <c r="K95" s="177"/>
    </row>
    <row r="96" spans="2:11" ht="14">
      <c r="B96" s="182" t="s">
        <v>153</v>
      </c>
      <c r="C96" s="179" t="s">
        <v>268</v>
      </c>
      <c r="D96" s="180" t="s">
        <v>1102</v>
      </c>
      <c r="E96" s="185" t="s">
        <v>1106</v>
      </c>
      <c r="F96" s="187">
        <v>38899</v>
      </c>
      <c r="G96" s="186"/>
      <c r="H96" s="177"/>
      <c r="I96" s="177"/>
      <c r="J96" s="177"/>
      <c r="K96" s="177"/>
    </row>
    <row r="97" spans="2:11" ht="14">
      <c r="B97" s="182" t="s">
        <v>146</v>
      </c>
      <c r="C97" s="179" t="s">
        <v>134</v>
      </c>
      <c r="D97" s="180" t="s">
        <v>1102</v>
      </c>
      <c r="E97" s="185" t="s">
        <v>1106</v>
      </c>
      <c r="F97" s="187">
        <v>39264</v>
      </c>
      <c r="G97" s="187">
        <v>46568</v>
      </c>
      <c r="H97" s="177"/>
      <c r="I97" s="177"/>
      <c r="J97" s="177"/>
      <c r="K97" s="177"/>
    </row>
    <row r="98" spans="2:11" ht="14">
      <c r="B98" s="182" t="s">
        <v>148</v>
      </c>
      <c r="C98" s="179" t="s">
        <v>269</v>
      </c>
      <c r="D98" s="180" t="s">
        <v>1102</v>
      </c>
      <c r="E98" s="185" t="s">
        <v>1106</v>
      </c>
      <c r="F98" s="187">
        <v>32599</v>
      </c>
      <c r="G98" s="186"/>
      <c r="H98" s="177"/>
      <c r="I98" s="177"/>
      <c r="J98" s="177"/>
      <c r="K98" s="177"/>
    </row>
    <row r="99" spans="2:11" ht="14">
      <c r="B99" s="182" t="s">
        <v>131</v>
      </c>
      <c r="C99" s="179" t="s">
        <v>270</v>
      </c>
      <c r="D99" s="180" t="s">
        <v>1102</v>
      </c>
      <c r="E99" s="185" t="s">
        <v>1106</v>
      </c>
      <c r="F99" s="187">
        <v>32325</v>
      </c>
      <c r="G99" s="186"/>
      <c r="H99" s="177"/>
      <c r="I99" s="177"/>
      <c r="J99" s="177"/>
      <c r="K99" s="177"/>
    </row>
    <row r="100" spans="2:11" ht="14">
      <c r="B100" s="182" t="s">
        <v>106</v>
      </c>
      <c r="C100" s="179" t="s">
        <v>271</v>
      </c>
      <c r="D100" s="180" t="s">
        <v>1102</v>
      </c>
      <c r="E100" s="185" t="s">
        <v>1106</v>
      </c>
      <c r="F100" s="187">
        <v>31413</v>
      </c>
      <c r="G100" s="186"/>
      <c r="H100" s="177"/>
      <c r="I100" s="177"/>
      <c r="J100" s="177"/>
      <c r="K100" s="177"/>
    </row>
    <row r="101" spans="2:11" ht="14">
      <c r="B101" s="182" t="s">
        <v>155</v>
      </c>
      <c r="C101" s="179" t="s">
        <v>272</v>
      </c>
      <c r="D101" s="180" t="s">
        <v>1102</v>
      </c>
      <c r="E101" s="185" t="s">
        <v>1106</v>
      </c>
      <c r="F101" s="187">
        <v>32509</v>
      </c>
      <c r="G101" s="186"/>
      <c r="H101" s="177"/>
      <c r="I101" s="177"/>
      <c r="J101" s="177"/>
      <c r="K101" s="177"/>
    </row>
    <row r="102" spans="2:11" ht="14">
      <c r="B102" s="182" t="s">
        <v>156</v>
      </c>
      <c r="C102" s="179" t="s">
        <v>273</v>
      </c>
      <c r="D102" s="180" t="s">
        <v>1102</v>
      </c>
      <c r="E102" s="185" t="s">
        <v>1106</v>
      </c>
      <c r="F102" s="187">
        <v>40725</v>
      </c>
      <c r="G102" s="186"/>
      <c r="H102" s="177"/>
      <c r="I102" s="177"/>
      <c r="J102" s="177"/>
      <c r="K102" s="177"/>
    </row>
    <row r="103" spans="2:11" ht="14">
      <c r="B103" s="182" t="s">
        <v>95</v>
      </c>
      <c r="C103" s="179" t="s">
        <v>273</v>
      </c>
      <c r="D103" s="180" t="s">
        <v>1102</v>
      </c>
      <c r="E103" s="185" t="s">
        <v>1106</v>
      </c>
      <c r="F103" s="187">
        <v>42552</v>
      </c>
      <c r="G103" s="186"/>
      <c r="H103" s="177"/>
      <c r="I103" s="177"/>
      <c r="J103" s="177"/>
      <c r="K103" s="177"/>
    </row>
    <row r="104" spans="2:11" ht="14">
      <c r="B104" s="182" t="s">
        <v>154</v>
      </c>
      <c r="C104" s="179" t="s">
        <v>274</v>
      </c>
      <c r="D104" s="180" t="s">
        <v>1102</v>
      </c>
      <c r="E104" s="185" t="s">
        <v>1106</v>
      </c>
      <c r="F104" s="187">
        <v>41456</v>
      </c>
      <c r="G104" s="186"/>
      <c r="H104" s="177"/>
      <c r="I104" s="177"/>
      <c r="J104" s="177"/>
      <c r="K104" s="177"/>
    </row>
    <row r="105" spans="2:11" ht="14">
      <c r="B105" s="182" t="s">
        <v>157</v>
      </c>
      <c r="C105" s="179" t="s">
        <v>275</v>
      </c>
      <c r="D105" s="180" t="s">
        <v>1102</v>
      </c>
      <c r="E105" s="185" t="s">
        <v>1106</v>
      </c>
      <c r="F105" s="187">
        <v>37438</v>
      </c>
      <c r="G105" s="186"/>
      <c r="H105" s="177"/>
      <c r="I105" s="177"/>
      <c r="J105" s="177"/>
      <c r="K105" s="177"/>
    </row>
    <row r="106" spans="2:11" ht="14">
      <c r="B106" s="182" t="s">
        <v>134</v>
      </c>
      <c r="C106" s="179" t="s">
        <v>276</v>
      </c>
      <c r="D106" s="180" t="s">
        <v>1102</v>
      </c>
      <c r="E106" s="185" t="s">
        <v>1106</v>
      </c>
      <c r="F106" s="187">
        <v>39630</v>
      </c>
      <c r="G106" s="186"/>
      <c r="H106" s="177"/>
      <c r="I106" s="177"/>
      <c r="J106" s="177"/>
      <c r="K106" s="177"/>
    </row>
    <row r="107" spans="2:11" ht="14">
      <c r="B107" s="182" t="s">
        <v>104</v>
      </c>
      <c r="C107" s="179" t="s">
        <v>277</v>
      </c>
      <c r="D107" s="180" t="s">
        <v>1101</v>
      </c>
      <c r="E107" s="185" t="s">
        <v>1105</v>
      </c>
      <c r="F107" s="187">
        <v>1</v>
      </c>
      <c r="G107" s="186"/>
      <c r="H107" s="177"/>
      <c r="I107" s="177"/>
      <c r="J107" s="177"/>
      <c r="K107" s="177"/>
    </row>
    <row r="108" spans="2:11" ht="14">
      <c r="B108" s="182" t="s">
        <v>100</v>
      </c>
      <c r="C108" s="179" t="s">
        <v>277</v>
      </c>
      <c r="D108" s="180" t="s">
        <v>1102</v>
      </c>
      <c r="E108" s="185" t="s">
        <v>1106</v>
      </c>
      <c r="F108" s="187">
        <v>35977</v>
      </c>
      <c r="G108" s="186"/>
      <c r="H108" s="177"/>
      <c r="I108" s="177"/>
      <c r="J108" s="177"/>
      <c r="K108" s="177"/>
    </row>
    <row r="109" spans="2:11" ht="14">
      <c r="B109" s="182" t="s">
        <v>158</v>
      </c>
      <c r="C109" s="179" t="s">
        <v>278</v>
      </c>
      <c r="D109" s="180" t="s">
        <v>1102</v>
      </c>
      <c r="E109" s="185" t="s">
        <v>1106</v>
      </c>
      <c r="F109" s="187">
        <v>35065</v>
      </c>
      <c r="G109" s="186"/>
      <c r="H109" s="177"/>
      <c r="I109" s="177"/>
      <c r="J109" s="177"/>
      <c r="K109" s="177"/>
    </row>
    <row r="110" spans="2:11" ht="14">
      <c r="B110" s="182" t="s">
        <v>159</v>
      </c>
      <c r="C110" s="179" t="s">
        <v>279</v>
      </c>
      <c r="D110" s="180" t="s">
        <v>1102</v>
      </c>
      <c r="E110" s="185" t="s">
        <v>1106</v>
      </c>
      <c r="F110" s="187">
        <v>33055</v>
      </c>
      <c r="G110" s="186"/>
      <c r="H110" s="177"/>
      <c r="I110" s="177"/>
      <c r="J110" s="177"/>
      <c r="K110" s="177"/>
    </row>
    <row r="111" spans="2:11" ht="14">
      <c r="B111" s="182" t="s">
        <v>146</v>
      </c>
      <c r="C111" s="179" t="s">
        <v>280</v>
      </c>
      <c r="D111" s="180" t="s">
        <v>1101</v>
      </c>
      <c r="E111" s="185" t="s">
        <v>1105</v>
      </c>
      <c r="F111" s="187">
        <v>1</v>
      </c>
      <c r="G111" s="186"/>
      <c r="H111" s="177"/>
      <c r="I111" s="177"/>
      <c r="J111" s="177"/>
      <c r="K111" s="177"/>
    </row>
    <row r="112" spans="2:11" ht="14">
      <c r="B112" s="182" t="s">
        <v>133</v>
      </c>
      <c r="C112" s="179" t="s">
        <v>280</v>
      </c>
      <c r="D112" s="180" t="s">
        <v>1102</v>
      </c>
      <c r="E112" s="185" t="s">
        <v>1106</v>
      </c>
      <c r="F112" s="187">
        <v>42552</v>
      </c>
      <c r="G112" s="186"/>
      <c r="H112" s="177"/>
      <c r="I112" s="177"/>
      <c r="J112" s="177"/>
      <c r="K112" s="177"/>
    </row>
    <row r="113" spans="2:11" ht="14">
      <c r="B113" s="182" t="s">
        <v>151</v>
      </c>
      <c r="C113" s="179" t="s">
        <v>281</v>
      </c>
      <c r="D113" s="180" t="s">
        <v>1102</v>
      </c>
      <c r="E113" s="185" t="s">
        <v>1106</v>
      </c>
      <c r="F113" s="187">
        <v>37803</v>
      </c>
      <c r="G113" s="186"/>
      <c r="H113" s="177"/>
      <c r="I113" s="177"/>
      <c r="J113" s="177"/>
      <c r="K113" s="177"/>
    </row>
    <row r="114" spans="2:11" ht="14">
      <c r="B114" s="182" t="s">
        <v>132</v>
      </c>
      <c r="C114" s="179" t="s">
        <v>282</v>
      </c>
      <c r="D114" s="180" t="s">
        <v>1102</v>
      </c>
      <c r="E114" s="185" t="s">
        <v>1106</v>
      </c>
      <c r="F114" s="187">
        <v>43282</v>
      </c>
      <c r="G114" s="187">
        <v>49125</v>
      </c>
      <c r="H114" s="177"/>
      <c r="I114" s="177"/>
      <c r="J114" s="177"/>
      <c r="K114" s="177"/>
    </row>
    <row r="115" spans="2:11" ht="14">
      <c r="B115" s="182" t="s">
        <v>155</v>
      </c>
      <c r="C115" s="179" t="s">
        <v>282</v>
      </c>
      <c r="D115" s="180" t="s">
        <v>1102</v>
      </c>
      <c r="E115" s="185" t="s">
        <v>1106</v>
      </c>
      <c r="F115" s="187">
        <v>32509</v>
      </c>
      <c r="G115" s="186"/>
      <c r="H115" s="177"/>
      <c r="I115" s="177"/>
      <c r="J115" s="177"/>
      <c r="K115" s="177"/>
    </row>
    <row r="116" spans="2:11" ht="14">
      <c r="B116" s="182" t="s">
        <v>161</v>
      </c>
      <c r="C116" s="179" t="s">
        <v>283</v>
      </c>
      <c r="D116" s="180" t="s">
        <v>1102</v>
      </c>
      <c r="E116" s="185" t="s">
        <v>1106</v>
      </c>
      <c r="F116" s="187">
        <v>37073</v>
      </c>
      <c r="G116" s="187">
        <v>48029</v>
      </c>
      <c r="H116" s="177"/>
      <c r="I116" s="177"/>
      <c r="J116" s="177"/>
      <c r="K116" s="177"/>
    </row>
    <row r="117" spans="2:11" ht="14">
      <c r="B117" s="182" t="s">
        <v>154</v>
      </c>
      <c r="C117" s="179" t="s">
        <v>284</v>
      </c>
      <c r="D117" s="180" t="s">
        <v>1102</v>
      </c>
      <c r="E117" s="185" t="s">
        <v>1106</v>
      </c>
      <c r="F117" s="187">
        <v>37803</v>
      </c>
      <c r="G117" s="186"/>
      <c r="H117" s="177"/>
      <c r="I117" s="177"/>
      <c r="J117" s="177"/>
      <c r="K117" s="177"/>
    </row>
    <row r="118" spans="2:11" ht="14">
      <c r="B118" s="182" t="s">
        <v>108</v>
      </c>
      <c r="C118" s="179" t="s">
        <v>285</v>
      </c>
      <c r="D118" s="180" t="s">
        <v>1102</v>
      </c>
      <c r="E118" s="185" t="s">
        <v>1106</v>
      </c>
      <c r="F118" s="187">
        <v>43831</v>
      </c>
      <c r="G118" s="186"/>
      <c r="H118" s="177"/>
      <c r="I118" s="177"/>
      <c r="J118" s="177"/>
      <c r="K118" s="177"/>
    </row>
    <row r="119" spans="2:11" ht="14">
      <c r="B119" s="182" t="s">
        <v>148</v>
      </c>
      <c r="C119" s="179" t="s">
        <v>148</v>
      </c>
      <c r="D119" s="180" t="s">
        <v>1102</v>
      </c>
      <c r="E119" s="185" t="s">
        <v>1106</v>
      </c>
      <c r="F119" s="187">
        <v>33055</v>
      </c>
      <c r="G119" s="186"/>
      <c r="H119" s="177"/>
      <c r="I119" s="177"/>
      <c r="J119" s="177"/>
      <c r="K119" s="177"/>
    </row>
    <row r="120" spans="2:11" ht="14">
      <c r="B120" s="182" t="s">
        <v>98</v>
      </c>
      <c r="C120" s="179" t="s">
        <v>286</v>
      </c>
      <c r="D120" s="180" t="s">
        <v>1102</v>
      </c>
      <c r="E120" s="185" t="s">
        <v>1106</v>
      </c>
      <c r="F120" s="187">
        <v>40725</v>
      </c>
      <c r="G120" s="186"/>
      <c r="H120" s="177"/>
      <c r="I120" s="177"/>
      <c r="J120" s="177"/>
      <c r="K120" s="177"/>
    </row>
    <row r="121" spans="2:11" ht="14">
      <c r="B121" s="182" t="s">
        <v>148</v>
      </c>
      <c r="C121" s="179" t="s">
        <v>287</v>
      </c>
      <c r="D121" s="180" t="s">
        <v>1102</v>
      </c>
      <c r="E121" s="185" t="s">
        <v>1106</v>
      </c>
      <c r="F121" s="187">
        <v>33239</v>
      </c>
      <c r="G121" s="186"/>
      <c r="H121" s="177"/>
      <c r="I121" s="177"/>
      <c r="J121" s="177"/>
      <c r="K121" s="177"/>
    </row>
    <row r="122" spans="2:11" ht="14">
      <c r="B122" s="182" t="s">
        <v>114</v>
      </c>
      <c r="C122" s="179" t="s">
        <v>288</v>
      </c>
      <c r="D122" s="180" t="s">
        <v>1102</v>
      </c>
      <c r="E122" s="185" t="s">
        <v>1106</v>
      </c>
      <c r="F122" s="187">
        <v>34973</v>
      </c>
      <c r="G122" s="186"/>
      <c r="H122" s="177"/>
      <c r="I122" s="177"/>
      <c r="J122" s="177"/>
      <c r="K122" s="177"/>
    </row>
    <row r="123" spans="2:11" ht="14">
      <c r="B123" s="182" t="s">
        <v>158</v>
      </c>
      <c r="C123" s="179" t="s">
        <v>289</v>
      </c>
      <c r="D123" s="180" t="s">
        <v>1102</v>
      </c>
      <c r="E123" s="185" t="s">
        <v>1106</v>
      </c>
      <c r="F123" s="187">
        <v>35065</v>
      </c>
      <c r="G123" s="186"/>
      <c r="H123" s="177"/>
      <c r="I123" s="177"/>
      <c r="J123" s="177"/>
      <c r="K123" s="177"/>
    </row>
    <row r="124" spans="2:11" ht="14">
      <c r="B124" s="182" t="s">
        <v>161</v>
      </c>
      <c r="C124" s="179" t="s">
        <v>290</v>
      </c>
      <c r="D124" s="180" t="s">
        <v>1102</v>
      </c>
      <c r="E124" s="185" t="s">
        <v>1106</v>
      </c>
      <c r="F124" s="187">
        <v>37073</v>
      </c>
      <c r="G124" s="187">
        <v>48029</v>
      </c>
      <c r="H124" s="177"/>
      <c r="I124" s="177"/>
      <c r="J124" s="177"/>
      <c r="K124" s="177"/>
    </row>
    <row r="125" spans="2:11" ht="14">
      <c r="B125" s="182" t="s">
        <v>139</v>
      </c>
      <c r="C125" s="179" t="s">
        <v>291</v>
      </c>
      <c r="D125" s="180" t="s">
        <v>1102</v>
      </c>
      <c r="E125" s="185" t="s">
        <v>1106</v>
      </c>
      <c r="F125" s="187">
        <v>36892</v>
      </c>
      <c r="G125" s="186"/>
      <c r="H125" s="177"/>
      <c r="I125" s="177"/>
      <c r="J125" s="177"/>
      <c r="K125" s="177"/>
    </row>
    <row r="126" spans="2:11" ht="14">
      <c r="B126" s="182" t="s">
        <v>137</v>
      </c>
      <c r="C126" s="179" t="s">
        <v>292</v>
      </c>
      <c r="D126" s="180" t="s">
        <v>1102</v>
      </c>
      <c r="E126" s="185" t="s">
        <v>1106</v>
      </c>
      <c r="F126" s="187">
        <v>36161</v>
      </c>
      <c r="G126" s="186"/>
      <c r="H126" s="177"/>
      <c r="I126" s="177"/>
      <c r="J126" s="177"/>
      <c r="K126" s="177"/>
    </row>
    <row r="127" spans="2:11" ht="14">
      <c r="B127" s="182" t="s">
        <v>124</v>
      </c>
      <c r="C127" s="179" t="s">
        <v>293</v>
      </c>
      <c r="D127" s="180" t="s">
        <v>1102</v>
      </c>
      <c r="E127" s="185" t="s">
        <v>1106</v>
      </c>
      <c r="F127" s="187">
        <v>37622</v>
      </c>
      <c r="G127" s="186"/>
      <c r="H127" s="177"/>
      <c r="I127" s="177"/>
      <c r="J127" s="177"/>
      <c r="K127" s="177"/>
    </row>
    <row r="128" spans="2:11" ht="14">
      <c r="B128" s="182" t="s">
        <v>96</v>
      </c>
      <c r="C128" s="179" t="s">
        <v>294</v>
      </c>
      <c r="D128" s="180" t="s">
        <v>1102</v>
      </c>
      <c r="E128" s="185" t="s">
        <v>1106</v>
      </c>
      <c r="F128" s="187">
        <v>38534</v>
      </c>
      <c r="G128" s="186"/>
      <c r="H128" s="177"/>
      <c r="I128" s="177"/>
      <c r="J128" s="177"/>
      <c r="K128" s="177"/>
    </row>
    <row r="129" spans="2:11" ht="14">
      <c r="B129" s="182" t="s">
        <v>101</v>
      </c>
      <c r="C129" s="179" t="s">
        <v>295</v>
      </c>
      <c r="D129" s="180" t="s">
        <v>1102</v>
      </c>
      <c r="E129" s="185" t="s">
        <v>1106</v>
      </c>
      <c r="F129" s="187">
        <v>37438</v>
      </c>
      <c r="G129" s="186"/>
      <c r="H129" s="177"/>
      <c r="I129" s="177"/>
      <c r="J129" s="177"/>
      <c r="K129" s="177"/>
    </row>
    <row r="130" spans="2:11" ht="14">
      <c r="B130" s="182" t="s">
        <v>111</v>
      </c>
      <c r="C130" s="179" t="s">
        <v>296</v>
      </c>
      <c r="D130" s="180" t="s">
        <v>1102</v>
      </c>
      <c r="E130" s="185" t="s">
        <v>1106</v>
      </c>
      <c r="F130" s="187">
        <v>35431</v>
      </c>
      <c r="G130" s="186"/>
      <c r="H130" s="177"/>
      <c r="I130" s="177"/>
      <c r="J130" s="177"/>
      <c r="K130" s="177"/>
    </row>
    <row r="131" spans="2:11" ht="14">
      <c r="B131" s="182" t="s">
        <v>164</v>
      </c>
      <c r="C131" s="179" t="s">
        <v>297</v>
      </c>
      <c r="D131" s="180" t="s">
        <v>1102</v>
      </c>
      <c r="E131" s="185" t="s">
        <v>1106</v>
      </c>
      <c r="F131" s="187">
        <v>35431</v>
      </c>
      <c r="G131" s="186"/>
      <c r="H131" s="177"/>
      <c r="I131" s="177"/>
      <c r="J131" s="177"/>
      <c r="K131" s="177"/>
    </row>
    <row r="132" spans="2:11" ht="14">
      <c r="B132" s="182" t="s">
        <v>123</v>
      </c>
      <c r="C132" s="179" t="s">
        <v>298</v>
      </c>
      <c r="D132" s="180" t="s">
        <v>1102</v>
      </c>
      <c r="E132" s="185" t="s">
        <v>1106</v>
      </c>
      <c r="F132" s="187">
        <v>31778</v>
      </c>
      <c r="G132" s="186"/>
      <c r="H132" s="177"/>
      <c r="I132" s="177"/>
      <c r="J132" s="177"/>
      <c r="K132" s="177"/>
    </row>
    <row r="133" spans="2:11" ht="14">
      <c r="B133" s="182" t="s">
        <v>144</v>
      </c>
      <c r="C133" s="179" t="s">
        <v>299</v>
      </c>
      <c r="D133" s="180" t="s">
        <v>1102</v>
      </c>
      <c r="E133" s="185" t="s">
        <v>1106</v>
      </c>
      <c r="F133" s="187">
        <v>39264</v>
      </c>
      <c r="G133" s="187">
        <v>46568</v>
      </c>
      <c r="H133" s="177"/>
      <c r="I133" s="177"/>
      <c r="J133" s="177"/>
      <c r="K133" s="177"/>
    </row>
    <row r="134" spans="2:11" ht="14">
      <c r="B134" s="182" t="s">
        <v>102</v>
      </c>
      <c r="C134" s="179" t="s">
        <v>300</v>
      </c>
      <c r="D134" s="180" t="s">
        <v>1102</v>
      </c>
      <c r="E134" s="185" t="s">
        <v>1106</v>
      </c>
      <c r="F134" s="187">
        <v>37257</v>
      </c>
      <c r="G134" s="187">
        <v>48213</v>
      </c>
      <c r="H134" s="177"/>
      <c r="I134" s="177"/>
      <c r="J134" s="177"/>
      <c r="K134" s="177"/>
    </row>
    <row r="135" spans="2:11" ht="14">
      <c r="B135" s="182" t="s">
        <v>127</v>
      </c>
      <c r="C135" s="179" t="s">
        <v>301</v>
      </c>
      <c r="D135" s="180" t="s">
        <v>1102</v>
      </c>
      <c r="E135" s="185" t="s">
        <v>1106</v>
      </c>
      <c r="F135" s="187">
        <v>36161</v>
      </c>
      <c r="G135" s="186"/>
      <c r="H135" s="177"/>
      <c r="I135" s="177"/>
      <c r="J135" s="177"/>
      <c r="K135" s="177"/>
    </row>
    <row r="136" spans="2:11" ht="14">
      <c r="B136" s="182" t="s">
        <v>94</v>
      </c>
      <c r="C136" s="179" t="s">
        <v>302</v>
      </c>
      <c r="D136" s="180" t="s">
        <v>1102</v>
      </c>
      <c r="E136" s="185" t="s">
        <v>1106</v>
      </c>
      <c r="F136" s="187">
        <v>35156</v>
      </c>
      <c r="G136" s="186"/>
      <c r="H136" s="177"/>
      <c r="I136" s="177"/>
      <c r="J136" s="177"/>
      <c r="K136" s="177"/>
    </row>
    <row r="137" spans="2:11" ht="14">
      <c r="B137" s="182" t="s">
        <v>155</v>
      </c>
      <c r="C137" s="179" t="s">
        <v>303</v>
      </c>
      <c r="D137" s="180" t="s">
        <v>1102</v>
      </c>
      <c r="E137" s="185" t="s">
        <v>1106</v>
      </c>
      <c r="F137" s="187">
        <v>32509</v>
      </c>
      <c r="G137" s="186"/>
      <c r="H137" s="177"/>
      <c r="I137" s="177"/>
      <c r="J137" s="177"/>
      <c r="K137" s="177"/>
    </row>
    <row r="138" spans="2:11" ht="14">
      <c r="B138" s="182" t="s">
        <v>167</v>
      </c>
      <c r="C138" s="179" t="s">
        <v>304</v>
      </c>
      <c r="D138" s="180" t="s">
        <v>1102</v>
      </c>
      <c r="E138" s="185" t="s">
        <v>1106</v>
      </c>
      <c r="F138" s="187">
        <v>36434</v>
      </c>
      <c r="G138" s="186"/>
      <c r="H138" s="177"/>
      <c r="I138" s="177"/>
      <c r="J138" s="177"/>
      <c r="K138" s="177"/>
    </row>
    <row r="139" spans="2:11" ht="14">
      <c r="B139" s="182" t="s">
        <v>149</v>
      </c>
      <c r="C139" s="179" t="s">
        <v>305</v>
      </c>
      <c r="D139" s="180" t="s">
        <v>1102</v>
      </c>
      <c r="E139" s="185" t="s">
        <v>1106</v>
      </c>
      <c r="F139" s="187">
        <v>34608</v>
      </c>
      <c r="G139" s="187">
        <v>48579</v>
      </c>
      <c r="H139" s="177"/>
      <c r="I139" s="177"/>
      <c r="J139" s="177"/>
      <c r="K139" s="177"/>
    </row>
    <row r="140" spans="2:11" ht="14">
      <c r="B140" s="182" t="s">
        <v>107</v>
      </c>
      <c r="C140" s="179" t="s">
        <v>306</v>
      </c>
      <c r="D140" s="180" t="s">
        <v>1102</v>
      </c>
      <c r="E140" s="185" t="s">
        <v>1106</v>
      </c>
      <c r="F140" s="187">
        <v>36342</v>
      </c>
      <c r="G140" s="186"/>
      <c r="H140" s="177"/>
      <c r="I140" s="177"/>
      <c r="J140" s="177"/>
      <c r="K140" s="177"/>
    </row>
    <row r="141" spans="2:11" ht="14">
      <c r="B141" s="182" t="s">
        <v>135</v>
      </c>
      <c r="C141" s="179" t="s">
        <v>307</v>
      </c>
      <c r="D141" s="180" t="s">
        <v>1102</v>
      </c>
      <c r="E141" s="185" t="s">
        <v>1106</v>
      </c>
      <c r="F141" s="187">
        <v>37622</v>
      </c>
      <c r="G141" s="186"/>
      <c r="H141" s="177"/>
      <c r="I141" s="177"/>
      <c r="J141" s="177"/>
      <c r="K141" s="177"/>
    </row>
    <row r="142" spans="2:11" ht="14">
      <c r="B142" s="182" t="s">
        <v>120</v>
      </c>
      <c r="C142" s="179" t="s">
        <v>308</v>
      </c>
      <c r="D142" s="180" t="s">
        <v>1102</v>
      </c>
      <c r="E142" s="185" t="s">
        <v>1106</v>
      </c>
      <c r="F142" s="187">
        <v>32782</v>
      </c>
      <c r="G142" s="186"/>
      <c r="H142" s="177"/>
      <c r="I142" s="177"/>
      <c r="J142" s="177"/>
      <c r="K142" s="177"/>
    </row>
    <row r="143" spans="2:11" ht="14">
      <c r="B143" s="182" t="s">
        <v>142</v>
      </c>
      <c r="C143" s="179" t="s">
        <v>309</v>
      </c>
      <c r="D143" s="180" t="s">
        <v>1102</v>
      </c>
      <c r="E143" s="185" t="s">
        <v>1106</v>
      </c>
      <c r="F143" s="187">
        <v>39995</v>
      </c>
      <c r="G143" s="186"/>
      <c r="H143" s="177"/>
      <c r="I143" s="177"/>
      <c r="J143" s="177"/>
      <c r="K143" s="177"/>
    </row>
    <row r="144" spans="2:11" ht="14">
      <c r="B144" s="182" t="s">
        <v>160</v>
      </c>
      <c r="C144" s="179" t="s">
        <v>310</v>
      </c>
      <c r="D144" s="180" t="s">
        <v>1102</v>
      </c>
      <c r="E144" s="185" t="s">
        <v>1106</v>
      </c>
      <c r="F144" s="187">
        <v>33420</v>
      </c>
      <c r="G144" s="186"/>
      <c r="H144" s="177"/>
      <c r="I144" s="177"/>
      <c r="J144" s="177"/>
      <c r="K144" s="177"/>
    </row>
    <row r="145" spans="2:11" ht="14">
      <c r="B145" s="182" t="s">
        <v>125</v>
      </c>
      <c r="C145" s="179" t="s">
        <v>311</v>
      </c>
      <c r="D145" s="180" t="s">
        <v>1102</v>
      </c>
      <c r="E145" s="185" t="s">
        <v>1106</v>
      </c>
      <c r="F145" s="187">
        <v>35065</v>
      </c>
      <c r="G145" s="186"/>
      <c r="H145" s="177"/>
      <c r="I145" s="177"/>
      <c r="J145" s="177"/>
      <c r="K145" s="177"/>
    </row>
    <row r="146" spans="2:11" ht="14">
      <c r="B146" s="182" t="s">
        <v>120</v>
      </c>
      <c r="C146" s="179" t="s">
        <v>312</v>
      </c>
      <c r="D146" s="180" t="s">
        <v>1102</v>
      </c>
      <c r="E146" s="185" t="s">
        <v>1106</v>
      </c>
      <c r="F146" s="187">
        <v>32782</v>
      </c>
      <c r="G146" s="186"/>
      <c r="H146" s="177"/>
      <c r="I146" s="177"/>
      <c r="J146" s="177"/>
      <c r="K146" s="177"/>
    </row>
    <row r="147" spans="2:11" ht="14">
      <c r="B147" s="182" t="s">
        <v>118</v>
      </c>
      <c r="C147" s="179" t="s">
        <v>313</v>
      </c>
      <c r="D147" s="180" t="s">
        <v>1102</v>
      </c>
      <c r="E147" s="185" t="s">
        <v>1106</v>
      </c>
      <c r="F147" s="187">
        <v>31959</v>
      </c>
      <c r="G147" s="186"/>
      <c r="H147" s="177"/>
      <c r="I147" s="177"/>
      <c r="J147" s="177"/>
      <c r="K147" s="177"/>
    </row>
    <row r="148" spans="2:11" ht="14">
      <c r="B148" s="182" t="s">
        <v>154</v>
      </c>
      <c r="C148" s="179" t="s">
        <v>314</v>
      </c>
      <c r="D148" s="180" t="s">
        <v>1102</v>
      </c>
      <c r="E148" s="185" t="s">
        <v>1106</v>
      </c>
      <c r="F148" s="187">
        <v>37803</v>
      </c>
      <c r="G148" s="186"/>
      <c r="H148" s="177"/>
      <c r="I148" s="177"/>
      <c r="J148" s="177"/>
      <c r="K148" s="177"/>
    </row>
    <row r="149" spans="2:11" ht="14">
      <c r="B149" s="182" t="s">
        <v>165</v>
      </c>
      <c r="C149" s="179" t="s">
        <v>315</v>
      </c>
      <c r="D149" s="180" t="s">
        <v>1102</v>
      </c>
      <c r="E149" s="185" t="s">
        <v>1106</v>
      </c>
      <c r="F149" s="187">
        <v>39264</v>
      </c>
      <c r="G149" s="186"/>
      <c r="H149" s="177"/>
      <c r="I149" s="177"/>
      <c r="J149" s="177"/>
      <c r="K149" s="177"/>
    </row>
    <row r="150" spans="2:11" ht="14">
      <c r="B150" s="182" t="s">
        <v>108</v>
      </c>
      <c r="C150" s="179" t="s">
        <v>316</v>
      </c>
      <c r="D150" s="180" t="s">
        <v>1102</v>
      </c>
      <c r="E150" s="185" t="s">
        <v>1106</v>
      </c>
      <c r="F150" s="187">
        <v>43282</v>
      </c>
      <c r="G150" s="186"/>
      <c r="H150" s="177"/>
      <c r="I150" s="177"/>
      <c r="J150" s="177"/>
      <c r="K150" s="177"/>
    </row>
    <row r="151" spans="2:11" ht="14">
      <c r="B151" s="182" t="s">
        <v>95</v>
      </c>
      <c r="C151" s="179" t="s">
        <v>316</v>
      </c>
      <c r="D151" s="180" t="s">
        <v>1102</v>
      </c>
      <c r="E151" s="185" t="s">
        <v>1106</v>
      </c>
      <c r="F151" s="187">
        <v>42552</v>
      </c>
      <c r="G151" s="186"/>
      <c r="H151" s="177"/>
      <c r="I151" s="177"/>
      <c r="J151" s="177"/>
      <c r="K151" s="177"/>
    </row>
    <row r="152" spans="2:11" ht="14">
      <c r="B152" s="182" t="s">
        <v>169</v>
      </c>
      <c r="C152" s="179" t="s">
        <v>317</v>
      </c>
      <c r="D152" s="180" t="s">
        <v>1102</v>
      </c>
      <c r="E152" s="185" t="s">
        <v>1106</v>
      </c>
      <c r="F152" s="187">
        <v>34700</v>
      </c>
      <c r="G152" s="186"/>
      <c r="H152" s="177"/>
      <c r="I152" s="177"/>
      <c r="J152" s="177"/>
      <c r="K152" s="177"/>
    </row>
    <row r="153" spans="2:11" ht="14">
      <c r="B153" s="182" t="s">
        <v>162</v>
      </c>
      <c r="C153" s="179" t="s">
        <v>317</v>
      </c>
      <c r="D153" s="180" t="s">
        <v>1101</v>
      </c>
      <c r="E153" s="185" t="s">
        <v>1105</v>
      </c>
      <c r="F153" s="187">
        <v>1</v>
      </c>
      <c r="G153" s="186"/>
      <c r="H153" s="177"/>
      <c r="I153" s="177"/>
      <c r="J153" s="177"/>
      <c r="K153" s="177"/>
    </row>
    <row r="154" spans="2:11" ht="14">
      <c r="B154" s="182" t="s">
        <v>124</v>
      </c>
      <c r="C154" s="179" t="s">
        <v>124</v>
      </c>
      <c r="D154" s="180" t="s">
        <v>1102</v>
      </c>
      <c r="E154" s="185" t="s">
        <v>1106</v>
      </c>
      <c r="F154" s="187">
        <v>37987</v>
      </c>
      <c r="G154" s="186"/>
      <c r="H154" s="177"/>
      <c r="I154" s="177"/>
      <c r="J154" s="177"/>
      <c r="K154" s="177"/>
    </row>
    <row r="155" spans="2:11" ht="14">
      <c r="B155" s="182" t="s">
        <v>140</v>
      </c>
      <c r="C155" s="179" t="s">
        <v>318</v>
      </c>
      <c r="D155" s="180" t="s">
        <v>1102</v>
      </c>
      <c r="E155" s="185" t="s">
        <v>1106</v>
      </c>
      <c r="F155" s="187">
        <v>34700</v>
      </c>
      <c r="G155" s="186"/>
      <c r="H155" s="177"/>
      <c r="I155" s="177"/>
      <c r="J155" s="177"/>
      <c r="K155" s="177"/>
    </row>
    <row r="156" spans="2:11" ht="14">
      <c r="B156" s="182" t="s">
        <v>140</v>
      </c>
      <c r="C156" s="179" t="s">
        <v>319</v>
      </c>
      <c r="D156" s="180" t="s">
        <v>1102</v>
      </c>
      <c r="E156" s="185" t="s">
        <v>1106</v>
      </c>
      <c r="F156" s="187">
        <v>34700</v>
      </c>
      <c r="G156" s="186"/>
      <c r="H156" s="177"/>
      <c r="I156" s="177"/>
      <c r="J156" s="177"/>
      <c r="K156" s="177"/>
    </row>
    <row r="157" spans="2:11" ht="14">
      <c r="B157" s="182" t="s">
        <v>131</v>
      </c>
      <c r="C157" s="179" t="s">
        <v>320</v>
      </c>
      <c r="D157" s="180" t="s">
        <v>1102</v>
      </c>
      <c r="E157" s="185" t="s">
        <v>1106</v>
      </c>
      <c r="F157" s="187">
        <v>32782</v>
      </c>
      <c r="G157" s="186"/>
      <c r="H157" s="177"/>
      <c r="I157" s="177"/>
      <c r="J157" s="177"/>
      <c r="K157" s="177"/>
    </row>
    <row r="158" spans="2:11" ht="14">
      <c r="B158" s="182" t="s">
        <v>117</v>
      </c>
      <c r="C158" s="179" t="s">
        <v>320</v>
      </c>
      <c r="D158" s="180" t="s">
        <v>1102</v>
      </c>
      <c r="E158" s="185" t="s">
        <v>1106</v>
      </c>
      <c r="F158" s="187">
        <v>34790</v>
      </c>
      <c r="G158" s="186"/>
      <c r="H158" s="177"/>
      <c r="I158" s="177"/>
      <c r="J158" s="177"/>
      <c r="K158" s="177"/>
    </row>
    <row r="159" spans="2:11" ht="14">
      <c r="B159" s="182" t="s">
        <v>96</v>
      </c>
      <c r="C159" s="179" t="s">
        <v>321</v>
      </c>
      <c r="D159" s="180" t="s">
        <v>1101</v>
      </c>
      <c r="E159" s="185" t="s">
        <v>1105</v>
      </c>
      <c r="F159" s="187">
        <v>1</v>
      </c>
      <c r="G159" s="186"/>
      <c r="H159" s="177"/>
      <c r="I159" s="177"/>
      <c r="J159" s="177"/>
      <c r="K159" s="177"/>
    </row>
    <row r="160" spans="2:11" ht="14">
      <c r="B160" s="182" t="s">
        <v>97</v>
      </c>
      <c r="C160" s="179" t="s">
        <v>321</v>
      </c>
      <c r="D160" s="180" t="s">
        <v>1102</v>
      </c>
      <c r="E160" s="185" t="s">
        <v>1106</v>
      </c>
      <c r="F160" s="187">
        <v>37987</v>
      </c>
      <c r="G160" s="186"/>
      <c r="H160" s="177"/>
      <c r="I160" s="177"/>
      <c r="J160" s="177"/>
      <c r="K160" s="177"/>
    </row>
    <row r="161" spans="2:11" ht="14">
      <c r="B161" s="182" t="s">
        <v>160</v>
      </c>
      <c r="C161" s="179" t="s">
        <v>322</v>
      </c>
      <c r="D161" s="180" t="s">
        <v>1102</v>
      </c>
      <c r="E161" s="185" t="s">
        <v>1106</v>
      </c>
      <c r="F161" s="187">
        <v>33420</v>
      </c>
      <c r="G161" s="186"/>
      <c r="H161" s="177"/>
      <c r="I161" s="177"/>
      <c r="J161" s="177"/>
      <c r="K161" s="177"/>
    </row>
    <row r="162" spans="2:11" ht="14">
      <c r="B162" s="182" t="s">
        <v>159</v>
      </c>
      <c r="C162" s="179" t="s">
        <v>323</v>
      </c>
      <c r="D162" s="180" t="s">
        <v>1102</v>
      </c>
      <c r="E162" s="185" t="s">
        <v>1106</v>
      </c>
      <c r="F162" s="187">
        <v>33055</v>
      </c>
      <c r="G162" s="186"/>
      <c r="H162" s="177"/>
      <c r="I162" s="177"/>
      <c r="J162" s="177"/>
      <c r="K162" s="177"/>
    </row>
    <row r="163" spans="2:11" ht="14">
      <c r="B163" s="182" t="s">
        <v>170</v>
      </c>
      <c r="C163" s="179" t="s">
        <v>324</v>
      </c>
      <c r="D163" s="180" t="s">
        <v>1102</v>
      </c>
      <c r="E163" s="185" t="s">
        <v>1106</v>
      </c>
      <c r="F163" s="187">
        <v>33329</v>
      </c>
      <c r="G163" s="187">
        <v>46022</v>
      </c>
      <c r="H163" s="177"/>
      <c r="I163" s="177"/>
      <c r="J163" s="177"/>
      <c r="K163" s="177"/>
    </row>
    <row r="164" spans="2:11" ht="14">
      <c r="B164" s="182" t="s">
        <v>181</v>
      </c>
      <c r="C164" s="179" t="s">
        <v>325</v>
      </c>
      <c r="D164" s="180" t="s">
        <v>1101</v>
      </c>
      <c r="E164" s="185" t="s">
        <v>1105</v>
      </c>
      <c r="F164" s="187">
        <v>1</v>
      </c>
      <c r="G164" s="186"/>
      <c r="H164" s="177"/>
      <c r="I164" s="177"/>
      <c r="J164" s="177"/>
      <c r="K164" s="177"/>
    </row>
    <row r="165" spans="2:11" ht="14">
      <c r="B165" s="182" t="s">
        <v>106</v>
      </c>
      <c r="C165" s="179" t="s">
        <v>325</v>
      </c>
      <c r="D165" s="180" t="s">
        <v>1102</v>
      </c>
      <c r="E165" s="185" t="s">
        <v>1106</v>
      </c>
      <c r="F165" s="187">
        <v>39904</v>
      </c>
      <c r="G165" s="187">
        <v>49125</v>
      </c>
      <c r="H165" s="177"/>
      <c r="I165" s="177"/>
      <c r="J165" s="177"/>
      <c r="K165" s="177"/>
    </row>
    <row r="166" spans="2:11" ht="14">
      <c r="B166" s="182" t="s">
        <v>106</v>
      </c>
      <c r="C166" s="179" t="s">
        <v>326</v>
      </c>
      <c r="D166" s="180" t="s">
        <v>1102</v>
      </c>
      <c r="E166" s="185" t="s">
        <v>1106</v>
      </c>
      <c r="F166" s="187">
        <v>39995</v>
      </c>
      <c r="G166" s="187">
        <v>49125</v>
      </c>
      <c r="H166" s="177"/>
      <c r="I166" s="177"/>
      <c r="J166" s="177"/>
      <c r="K166" s="177"/>
    </row>
    <row r="167" spans="2:11" ht="14">
      <c r="B167" s="182" t="s">
        <v>163</v>
      </c>
      <c r="C167" s="179" t="s">
        <v>327</v>
      </c>
      <c r="D167" s="180" t="s">
        <v>1102</v>
      </c>
      <c r="E167" s="185" t="s">
        <v>1106</v>
      </c>
      <c r="F167" s="187">
        <v>37803</v>
      </c>
      <c r="G167" s="186"/>
      <c r="H167" s="177"/>
      <c r="I167" s="177"/>
      <c r="J167" s="177"/>
      <c r="K167" s="177"/>
    </row>
    <row r="168" spans="2:11" ht="14">
      <c r="B168" s="182" t="s">
        <v>106</v>
      </c>
      <c r="C168" s="179" t="s">
        <v>328</v>
      </c>
      <c r="D168" s="180" t="s">
        <v>1102</v>
      </c>
      <c r="E168" s="185" t="s">
        <v>1106</v>
      </c>
      <c r="F168" s="187">
        <v>37987</v>
      </c>
      <c r="G168" s="186"/>
      <c r="H168" s="177"/>
      <c r="I168" s="177"/>
      <c r="J168" s="177"/>
      <c r="K168" s="177"/>
    </row>
    <row r="169" spans="2:11" ht="14">
      <c r="B169" s="182" t="s">
        <v>131</v>
      </c>
      <c r="C169" s="179" t="s">
        <v>329</v>
      </c>
      <c r="D169" s="180" t="s">
        <v>1102</v>
      </c>
      <c r="E169" s="185" t="s">
        <v>1106</v>
      </c>
      <c r="F169" s="187">
        <v>32234</v>
      </c>
      <c r="G169" s="186"/>
      <c r="H169" s="177"/>
      <c r="I169" s="177"/>
      <c r="J169" s="177"/>
      <c r="K169" s="177"/>
    </row>
    <row r="170" spans="2:11" ht="14">
      <c r="B170" s="182" t="s">
        <v>171</v>
      </c>
      <c r="C170" s="179" t="s">
        <v>330</v>
      </c>
      <c r="D170" s="180" t="s">
        <v>1102</v>
      </c>
      <c r="E170" s="185" t="s">
        <v>1106</v>
      </c>
      <c r="F170" s="187">
        <v>35886</v>
      </c>
      <c r="G170" s="186"/>
      <c r="H170" s="177"/>
      <c r="I170" s="177"/>
      <c r="J170" s="177"/>
      <c r="K170" s="177"/>
    </row>
    <row r="171" spans="2:11" ht="14">
      <c r="B171" s="182" t="s">
        <v>172</v>
      </c>
      <c r="C171" s="179" t="s">
        <v>331</v>
      </c>
      <c r="D171" s="180" t="s">
        <v>1102</v>
      </c>
      <c r="E171" s="185" t="s">
        <v>1106</v>
      </c>
      <c r="F171" s="187">
        <v>35704</v>
      </c>
      <c r="G171" s="187">
        <v>48579</v>
      </c>
      <c r="H171" s="177"/>
      <c r="I171" s="177"/>
      <c r="J171" s="177"/>
      <c r="K171" s="177"/>
    </row>
    <row r="172" spans="2:11" ht="14">
      <c r="B172" s="182" t="s">
        <v>120</v>
      </c>
      <c r="C172" s="179" t="s">
        <v>332</v>
      </c>
      <c r="D172" s="180" t="s">
        <v>1102</v>
      </c>
      <c r="E172" s="185" t="s">
        <v>1106</v>
      </c>
      <c r="F172" s="187">
        <v>32874</v>
      </c>
      <c r="G172" s="186"/>
      <c r="H172" s="177"/>
      <c r="I172" s="177"/>
      <c r="J172" s="177"/>
      <c r="K172" s="177"/>
    </row>
    <row r="173" spans="2:11" ht="14">
      <c r="B173" s="182" t="s">
        <v>127</v>
      </c>
      <c r="C173" s="179" t="s">
        <v>333</v>
      </c>
      <c r="D173" s="180" t="s">
        <v>1102</v>
      </c>
      <c r="E173" s="185" t="s">
        <v>1106</v>
      </c>
      <c r="F173" s="187">
        <v>36161</v>
      </c>
      <c r="G173" s="186"/>
      <c r="H173" s="177"/>
      <c r="I173" s="177"/>
      <c r="J173" s="177"/>
      <c r="K173" s="177"/>
    </row>
    <row r="174" spans="2:11" ht="14">
      <c r="B174" s="182" t="s">
        <v>114</v>
      </c>
      <c r="C174" s="179" t="s">
        <v>334</v>
      </c>
      <c r="D174" s="180" t="s">
        <v>1102</v>
      </c>
      <c r="E174" s="185" t="s">
        <v>1106</v>
      </c>
      <c r="F174" s="187">
        <v>34973</v>
      </c>
      <c r="G174" s="186"/>
      <c r="H174" s="177"/>
      <c r="I174" s="177"/>
      <c r="J174" s="177"/>
      <c r="K174" s="177"/>
    </row>
    <row r="175" spans="2:11" ht="14">
      <c r="B175" s="182" t="s">
        <v>166</v>
      </c>
      <c r="C175" s="179" t="s">
        <v>335</v>
      </c>
      <c r="D175" s="180" t="s">
        <v>1102</v>
      </c>
      <c r="E175" s="185" t="s">
        <v>1106</v>
      </c>
      <c r="F175" s="187">
        <v>37803</v>
      </c>
      <c r="G175" s="186"/>
      <c r="H175" s="177"/>
      <c r="I175" s="177"/>
      <c r="J175" s="177"/>
      <c r="K175" s="177"/>
    </row>
    <row r="176" spans="2:11" ht="14">
      <c r="B176" s="182" t="s">
        <v>138</v>
      </c>
      <c r="C176" s="179" t="s">
        <v>138</v>
      </c>
      <c r="D176" s="180" t="s">
        <v>1102</v>
      </c>
      <c r="E176" s="185" t="s">
        <v>1106</v>
      </c>
      <c r="F176" s="187">
        <v>37257</v>
      </c>
      <c r="G176" s="186"/>
      <c r="H176" s="177"/>
      <c r="I176" s="177"/>
      <c r="J176" s="177"/>
      <c r="K176" s="177"/>
    </row>
    <row r="177" spans="2:11" ht="14">
      <c r="B177" s="182" t="s">
        <v>173</v>
      </c>
      <c r="C177" s="179" t="s">
        <v>336</v>
      </c>
      <c r="D177" s="180" t="s">
        <v>1102</v>
      </c>
      <c r="E177" s="185" t="s">
        <v>1106</v>
      </c>
      <c r="F177" s="187">
        <v>34335</v>
      </c>
      <c r="G177" s="186"/>
      <c r="H177" s="177"/>
      <c r="I177" s="177"/>
      <c r="J177" s="177"/>
      <c r="K177" s="177"/>
    </row>
    <row r="178" spans="2:11" ht="14">
      <c r="B178" s="182" t="s">
        <v>100</v>
      </c>
      <c r="C178" s="179" t="s">
        <v>337</v>
      </c>
      <c r="D178" s="180" t="s">
        <v>1102</v>
      </c>
      <c r="E178" s="185" t="s">
        <v>1106</v>
      </c>
      <c r="F178" s="187">
        <v>37257</v>
      </c>
      <c r="G178" s="187">
        <v>46022</v>
      </c>
      <c r="H178" s="177"/>
      <c r="I178" s="177"/>
      <c r="J178" s="177"/>
      <c r="K178" s="177"/>
    </row>
    <row r="179" spans="2:11" ht="14">
      <c r="B179" s="182" t="s">
        <v>175</v>
      </c>
      <c r="C179" s="179" t="s">
        <v>338</v>
      </c>
      <c r="D179" s="180" t="s">
        <v>1102</v>
      </c>
      <c r="E179" s="185" t="s">
        <v>1106</v>
      </c>
      <c r="F179" s="187">
        <v>37803</v>
      </c>
      <c r="G179" s="187">
        <v>46568</v>
      </c>
      <c r="H179" s="177"/>
      <c r="I179" s="177"/>
      <c r="J179" s="177"/>
      <c r="K179" s="177"/>
    </row>
    <row r="180" spans="2:11" ht="14">
      <c r="B180" s="182" t="s">
        <v>163</v>
      </c>
      <c r="C180" s="179" t="s">
        <v>339</v>
      </c>
      <c r="D180" s="180" t="s">
        <v>1102</v>
      </c>
      <c r="E180" s="185" t="s">
        <v>1106</v>
      </c>
      <c r="F180" s="187">
        <v>37438</v>
      </c>
      <c r="G180" s="186"/>
      <c r="H180" s="177"/>
      <c r="I180" s="177"/>
      <c r="J180" s="177"/>
      <c r="K180" s="177"/>
    </row>
    <row r="181" spans="2:11" ht="14">
      <c r="B181" s="182" t="s">
        <v>142</v>
      </c>
      <c r="C181" s="179" t="s">
        <v>340</v>
      </c>
      <c r="D181" s="180" t="s">
        <v>1102</v>
      </c>
      <c r="E181" s="185" t="s">
        <v>1106</v>
      </c>
      <c r="F181" s="187">
        <v>39995</v>
      </c>
      <c r="G181" s="186"/>
      <c r="H181" s="177"/>
      <c r="I181" s="177"/>
      <c r="J181" s="177"/>
      <c r="K181" s="177"/>
    </row>
    <row r="182" spans="2:11" ht="14">
      <c r="B182" s="182" t="s">
        <v>153</v>
      </c>
      <c r="C182" s="179" t="s">
        <v>341</v>
      </c>
      <c r="D182" s="180" t="s">
        <v>1102</v>
      </c>
      <c r="E182" s="185" t="s">
        <v>1106</v>
      </c>
      <c r="F182" s="187">
        <v>38899</v>
      </c>
      <c r="G182" s="186"/>
      <c r="H182" s="177"/>
      <c r="I182" s="177"/>
      <c r="J182" s="177"/>
      <c r="K182" s="177"/>
    </row>
    <row r="183" spans="2:11" ht="14">
      <c r="B183" s="182" t="s">
        <v>158</v>
      </c>
      <c r="C183" s="179" t="s">
        <v>342</v>
      </c>
      <c r="D183" s="180" t="s">
        <v>1102</v>
      </c>
      <c r="E183" s="185" t="s">
        <v>1106</v>
      </c>
      <c r="F183" s="187">
        <v>35247</v>
      </c>
      <c r="G183" s="186"/>
      <c r="H183" s="177"/>
      <c r="I183" s="177"/>
      <c r="J183" s="177"/>
      <c r="K183" s="177"/>
    </row>
    <row r="184" spans="2:11" ht="14">
      <c r="B184" s="182" t="s">
        <v>152</v>
      </c>
      <c r="C184" s="179" t="s">
        <v>343</v>
      </c>
      <c r="D184" s="180" t="s">
        <v>1102</v>
      </c>
      <c r="E184" s="185" t="s">
        <v>1106</v>
      </c>
      <c r="F184" s="187">
        <v>37073</v>
      </c>
      <c r="G184" s="186"/>
      <c r="H184" s="177"/>
      <c r="I184" s="177"/>
      <c r="J184" s="177"/>
      <c r="K184" s="177"/>
    </row>
    <row r="185" spans="2:11" ht="14">
      <c r="B185" s="182" t="s">
        <v>111</v>
      </c>
      <c r="C185" s="179" t="s">
        <v>344</v>
      </c>
      <c r="D185" s="180" t="s">
        <v>1102</v>
      </c>
      <c r="E185" s="185" t="s">
        <v>1106</v>
      </c>
      <c r="F185" s="187">
        <v>36526</v>
      </c>
      <c r="G185" s="186"/>
      <c r="H185" s="177"/>
      <c r="I185" s="177"/>
      <c r="J185" s="177"/>
      <c r="K185" s="177"/>
    </row>
    <row r="186" spans="2:11" ht="14">
      <c r="B186" s="182" t="s">
        <v>176</v>
      </c>
      <c r="C186" s="179" t="s">
        <v>176</v>
      </c>
      <c r="D186" s="180" t="s">
        <v>1102</v>
      </c>
      <c r="E186" s="185" t="s">
        <v>1106</v>
      </c>
      <c r="F186" s="187">
        <v>38534</v>
      </c>
      <c r="G186" s="186"/>
      <c r="H186" s="177"/>
      <c r="I186" s="177"/>
      <c r="J186" s="177"/>
      <c r="K186" s="177"/>
    </row>
    <row r="187" spans="2:11" ht="14">
      <c r="B187" s="182" t="s">
        <v>168</v>
      </c>
      <c r="C187" s="179" t="s">
        <v>345</v>
      </c>
      <c r="D187" s="180" t="s">
        <v>1102</v>
      </c>
      <c r="E187" s="185" t="s">
        <v>1106</v>
      </c>
      <c r="F187" s="187">
        <v>33786</v>
      </c>
      <c r="G187" s="186"/>
      <c r="H187" s="177"/>
      <c r="I187" s="177"/>
      <c r="J187" s="177"/>
      <c r="K187" s="177"/>
    </row>
    <row r="188" spans="2:11" ht="14">
      <c r="B188" s="182" t="s">
        <v>146</v>
      </c>
      <c r="C188" s="179" t="s">
        <v>346</v>
      </c>
      <c r="D188" s="180" t="s">
        <v>1101</v>
      </c>
      <c r="E188" s="185" t="s">
        <v>1105</v>
      </c>
      <c r="F188" s="187">
        <v>1</v>
      </c>
      <c r="G188" s="186"/>
      <c r="H188" s="177"/>
      <c r="I188" s="177"/>
      <c r="J188" s="177"/>
      <c r="K188" s="177"/>
    </row>
    <row r="189" spans="2:11" ht="14">
      <c r="B189" s="182" t="s">
        <v>133</v>
      </c>
      <c r="C189" s="179" t="s">
        <v>346</v>
      </c>
      <c r="D189" s="180" t="s">
        <v>1102</v>
      </c>
      <c r="E189" s="185" t="s">
        <v>1106</v>
      </c>
      <c r="F189" s="187">
        <v>37073</v>
      </c>
      <c r="G189" s="186"/>
      <c r="H189" s="177"/>
      <c r="I189" s="177"/>
      <c r="J189" s="177"/>
      <c r="K189" s="177"/>
    </row>
    <row r="190" spans="2:11" ht="14">
      <c r="B190" s="182" t="s">
        <v>138</v>
      </c>
      <c r="C190" s="179" t="s">
        <v>347</v>
      </c>
      <c r="D190" s="180" t="s">
        <v>1102</v>
      </c>
      <c r="E190" s="185" t="s">
        <v>1106</v>
      </c>
      <c r="F190" s="187">
        <v>35247</v>
      </c>
      <c r="G190" s="186"/>
      <c r="H190" s="177"/>
      <c r="I190" s="177"/>
      <c r="J190" s="177"/>
      <c r="K190" s="177"/>
    </row>
    <row r="191" spans="2:11" ht="14">
      <c r="B191" s="182" t="s">
        <v>105</v>
      </c>
      <c r="C191" s="179" t="s">
        <v>348</v>
      </c>
      <c r="D191" s="180" t="s">
        <v>1102</v>
      </c>
      <c r="E191" s="185" t="s">
        <v>1106</v>
      </c>
      <c r="F191" s="187">
        <v>36708</v>
      </c>
      <c r="G191" s="186"/>
      <c r="H191" s="177"/>
      <c r="I191" s="177"/>
      <c r="J191" s="177"/>
      <c r="K191" s="177"/>
    </row>
    <row r="192" spans="2:11" ht="14">
      <c r="B192" s="182" t="s">
        <v>112</v>
      </c>
      <c r="C192" s="179" t="s">
        <v>349</v>
      </c>
      <c r="D192" s="180" t="s">
        <v>1102</v>
      </c>
      <c r="E192" s="185" t="s">
        <v>1106</v>
      </c>
      <c r="F192" s="187">
        <v>34700</v>
      </c>
      <c r="G192" s="187">
        <v>49309</v>
      </c>
      <c r="H192" s="177"/>
      <c r="I192" s="177"/>
      <c r="J192" s="177"/>
      <c r="K192" s="177"/>
    </row>
    <row r="193" spans="2:11" ht="14">
      <c r="B193" s="182" t="s">
        <v>120</v>
      </c>
      <c r="C193" s="179" t="s">
        <v>120</v>
      </c>
      <c r="D193" s="180" t="s">
        <v>1102</v>
      </c>
      <c r="E193" s="185" t="s">
        <v>1106</v>
      </c>
      <c r="F193" s="187">
        <v>32782</v>
      </c>
      <c r="G193" s="186"/>
      <c r="H193" s="177"/>
      <c r="I193" s="177"/>
      <c r="J193" s="177"/>
      <c r="K193" s="177"/>
    </row>
    <row r="194" spans="2:11" ht="14">
      <c r="B194" s="182" t="s">
        <v>110</v>
      </c>
      <c r="C194" s="179" t="s">
        <v>350</v>
      </c>
      <c r="D194" s="180" t="s">
        <v>1102</v>
      </c>
      <c r="E194" s="185" t="s">
        <v>1106</v>
      </c>
      <c r="F194" s="187">
        <v>39448</v>
      </c>
      <c r="G194" s="187">
        <v>46752</v>
      </c>
      <c r="H194" s="177"/>
      <c r="I194" s="177"/>
      <c r="J194" s="177"/>
      <c r="K194" s="177"/>
    </row>
    <row r="195" spans="2:11" ht="14">
      <c r="B195" s="182" t="s">
        <v>98</v>
      </c>
      <c r="C195" s="179" t="s">
        <v>351</v>
      </c>
      <c r="D195" s="180" t="s">
        <v>1102</v>
      </c>
      <c r="E195" s="185" t="s">
        <v>1106</v>
      </c>
      <c r="F195" s="187">
        <v>43282</v>
      </c>
      <c r="G195" s="186"/>
      <c r="H195" s="177"/>
      <c r="I195" s="177"/>
      <c r="J195" s="177"/>
      <c r="K195" s="177"/>
    </row>
    <row r="196" spans="2:11" ht="14">
      <c r="B196" s="182" t="s">
        <v>108</v>
      </c>
      <c r="C196" s="179" t="s">
        <v>351</v>
      </c>
      <c r="D196" s="180" t="s">
        <v>1102</v>
      </c>
      <c r="E196" s="185" t="s">
        <v>1106</v>
      </c>
      <c r="F196" s="187">
        <v>43831</v>
      </c>
      <c r="G196" s="186"/>
      <c r="H196" s="177"/>
      <c r="I196" s="177"/>
      <c r="J196" s="177"/>
      <c r="K196" s="177"/>
    </row>
    <row r="197" spans="2:11" ht="14">
      <c r="B197" s="182" t="s">
        <v>166</v>
      </c>
      <c r="C197" s="179" t="s">
        <v>352</v>
      </c>
      <c r="D197" s="180" t="s">
        <v>1102</v>
      </c>
      <c r="E197" s="185" t="s">
        <v>1106</v>
      </c>
      <c r="F197" s="187">
        <v>37803</v>
      </c>
      <c r="G197" s="186"/>
      <c r="H197" s="177"/>
      <c r="I197" s="177"/>
      <c r="J197" s="177"/>
      <c r="K197" s="177"/>
    </row>
    <row r="198" spans="2:11" ht="14">
      <c r="B198" s="182" t="s">
        <v>177</v>
      </c>
      <c r="C198" s="179" t="s">
        <v>353</v>
      </c>
      <c r="D198" s="180" t="s">
        <v>1102</v>
      </c>
      <c r="E198" s="185" t="s">
        <v>1106</v>
      </c>
      <c r="F198" s="187">
        <v>35065</v>
      </c>
      <c r="G198" s="186"/>
      <c r="H198" s="177"/>
      <c r="I198" s="177"/>
      <c r="J198" s="177"/>
      <c r="K198" s="177"/>
    </row>
    <row r="199" spans="2:11" ht="14">
      <c r="B199" s="182" t="s">
        <v>106</v>
      </c>
      <c r="C199" s="179" t="s">
        <v>354</v>
      </c>
      <c r="D199" s="180" t="s">
        <v>1102</v>
      </c>
      <c r="E199" s="185" t="s">
        <v>1106</v>
      </c>
      <c r="F199" s="187">
        <v>37987</v>
      </c>
      <c r="G199" s="186"/>
      <c r="H199" s="177"/>
      <c r="I199" s="177"/>
      <c r="J199" s="177"/>
      <c r="K199" s="177"/>
    </row>
    <row r="200" spans="2:11" ht="14">
      <c r="B200" s="182" t="s">
        <v>158</v>
      </c>
      <c r="C200" s="179" t="s">
        <v>355</v>
      </c>
      <c r="D200" s="180" t="s">
        <v>1102</v>
      </c>
      <c r="E200" s="185" t="s">
        <v>1106</v>
      </c>
      <c r="F200" s="187">
        <v>35065</v>
      </c>
      <c r="G200" s="186"/>
      <c r="H200" s="177"/>
      <c r="I200" s="177"/>
      <c r="J200" s="177"/>
      <c r="K200" s="177"/>
    </row>
    <row r="201" spans="2:11" ht="14">
      <c r="B201" s="182" t="s">
        <v>178</v>
      </c>
      <c r="C201" s="179" t="s">
        <v>356</v>
      </c>
      <c r="D201" s="180" t="s">
        <v>1102</v>
      </c>
      <c r="E201" s="185" t="s">
        <v>1106</v>
      </c>
      <c r="F201" s="187">
        <v>34608</v>
      </c>
      <c r="G201" s="187">
        <v>47483</v>
      </c>
      <c r="H201" s="177"/>
      <c r="I201" s="177"/>
      <c r="J201" s="177"/>
      <c r="K201" s="177"/>
    </row>
    <row r="202" spans="2:11" ht="14">
      <c r="B202" s="182" t="s">
        <v>145</v>
      </c>
      <c r="C202" s="179" t="s">
        <v>357</v>
      </c>
      <c r="D202" s="180" t="s">
        <v>1102</v>
      </c>
      <c r="E202" s="185" t="s">
        <v>1106</v>
      </c>
      <c r="F202" s="187">
        <v>38169</v>
      </c>
      <c r="G202" s="186"/>
      <c r="H202" s="177"/>
      <c r="I202" s="177"/>
      <c r="J202" s="177"/>
      <c r="K202" s="177"/>
    </row>
    <row r="203" spans="2:11" ht="14">
      <c r="B203" s="182" t="s">
        <v>158</v>
      </c>
      <c r="C203" s="179" t="s">
        <v>358</v>
      </c>
      <c r="D203" s="180" t="s">
        <v>1102</v>
      </c>
      <c r="E203" s="185" t="s">
        <v>1106</v>
      </c>
      <c r="F203" s="187">
        <v>35065</v>
      </c>
      <c r="G203" s="186"/>
      <c r="H203" s="177"/>
      <c r="I203" s="177"/>
      <c r="J203" s="177"/>
      <c r="K203" s="177"/>
    </row>
    <row r="204" spans="2:11" ht="14">
      <c r="B204" s="182" t="s">
        <v>118</v>
      </c>
      <c r="C204" s="179" t="s">
        <v>359</v>
      </c>
      <c r="D204" s="180" t="s">
        <v>1102</v>
      </c>
      <c r="E204" s="185" t="s">
        <v>1106</v>
      </c>
      <c r="F204" s="187">
        <v>31959</v>
      </c>
      <c r="G204" s="186"/>
      <c r="H204" s="177"/>
      <c r="I204" s="177"/>
      <c r="J204" s="177"/>
      <c r="K204" s="177"/>
    </row>
    <row r="205" spans="2:11" ht="14">
      <c r="B205" s="182" t="s">
        <v>118</v>
      </c>
      <c r="C205" s="179" t="s">
        <v>360</v>
      </c>
      <c r="D205" s="180" t="s">
        <v>1102</v>
      </c>
      <c r="E205" s="185" t="s">
        <v>1106</v>
      </c>
      <c r="F205" s="187">
        <v>31959</v>
      </c>
      <c r="G205" s="186"/>
      <c r="H205" s="177"/>
      <c r="I205" s="177"/>
      <c r="J205" s="177"/>
      <c r="K205" s="177"/>
    </row>
    <row r="206" spans="2:11" ht="14">
      <c r="B206" s="182" t="s">
        <v>179</v>
      </c>
      <c r="C206" s="179" t="s">
        <v>361</v>
      </c>
      <c r="D206" s="180" t="s">
        <v>1102</v>
      </c>
      <c r="E206" s="185" t="s">
        <v>1106</v>
      </c>
      <c r="F206" s="187">
        <v>39264</v>
      </c>
      <c r="G206" s="186"/>
      <c r="H206" s="177"/>
      <c r="I206" s="177"/>
      <c r="J206" s="177"/>
      <c r="K206" s="177"/>
    </row>
    <row r="207" spans="2:11" ht="14">
      <c r="B207" s="182" t="s">
        <v>179</v>
      </c>
      <c r="C207" s="179" t="s">
        <v>362</v>
      </c>
      <c r="D207" s="180" t="s">
        <v>1102</v>
      </c>
      <c r="E207" s="185" t="s">
        <v>1106</v>
      </c>
      <c r="F207" s="187">
        <v>39264</v>
      </c>
      <c r="G207" s="186"/>
      <c r="H207" s="177"/>
      <c r="I207" s="177"/>
      <c r="J207" s="177"/>
      <c r="K207" s="177"/>
    </row>
    <row r="208" spans="2:11" ht="14">
      <c r="B208" s="182" t="s">
        <v>172</v>
      </c>
      <c r="C208" s="179" t="s">
        <v>363</v>
      </c>
      <c r="D208" s="180" t="s">
        <v>1102</v>
      </c>
      <c r="E208" s="185" t="s">
        <v>1106</v>
      </c>
      <c r="F208" s="187">
        <v>35704</v>
      </c>
      <c r="G208" s="186"/>
      <c r="H208" s="177"/>
      <c r="I208" s="177"/>
      <c r="J208" s="177"/>
      <c r="K208" s="177"/>
    </row>
    <row r="209" spans="2:11" ht="14">
      <c r="B209" s="182" t="s">
        <v>132</v>
      </c>
      <c r="C209" s="179" t="s">
        <v>364</v>
      </c>
      <c r="D209" s="180" t="s">
        <v>1102</v>
      </c>
      <c r="E209" s="185" t="s">
        <v>1106</v>
      </c>
      <c r="F209" s="187">
        <v>34516</v>
      </c>
      <c r="G209" s="187">
        <v>49125</v>
      </c>
      <c r="H209" s="177"/>
      <c r="I209" s="177"/>
      <c r="J209" s="177"/>
      <c r="K209" s="177"/>
    </row>
    <row r="210" spans="2:11" ht="14">
      <c r="B210" s="182" t="s">
        <v>147</v>
      </c>
      <c r="C210" s="179" t="s">
        <v>365</v>
      </c>
      <c r="D210" s="180" t="s">
        <v>1102</v>
      </c>
      <c r="E210" s="185" t="s">
        <v>1106</v>
      </c>
      <c r="F210" s="187">
        <v>37987</v>
      </c>
      <c r="G210" s="186"/>
      <c r="H210" s="177"/>
      <c r="I210" s="177"/>
      <c r="J210" s="177"/>
      <c r="K210" s="177"/>
    </row>
    <row r="211" spans="2:11" ht="14">
      <c r="B211" s="182" t="s">
        <v>133</v>
      </c>
      <c r="C211" s="179" t="s">
        <v>366</v>
      </c>
      <c r="D211" s="180" t="s">
        <v>1102</v>
      </c>
      <c r="E211" s="185" t="s">
        <v>1106</v>
      </c>
      <c r="F211" s="187">
        <v>37987</v>
      </c>
      <c r="G211" s="186"/>
      <c r="H211" s="177"/>
      <c r="I211" s="177"/>
      <c r="J211" s="177"/>
      <c r="K211" s="177"/>
    </row>
    <row r="212" spans="2:11" ht="14">
      <c r="B212" s="182" t="s">
        <v>124</v>
      </c>
      <c r="C212" s="179" t="s">
        <v>367</v>
      </c>
      <c r="D212" s="180" t="s">
        <v>1102</v>
      </c>
      <c r="E212" s="185" t="s">
        <v>1106</v>
      </c>
      <c r="F212" s="187">
        <v>37622</v>
      </c>
      <c r="G212" s="186"/>
      <c r="H212" s="177"/>
      <c r="I212" s="177"/>
      <c r="J212" s="177"/>
      <c r="K212" s="177"/>
    </row>
    <row r="213" spans="2:11" ht="14">
      <c r="B213" s="182" t="s">
        <v>97</v>
      </c>
      <c r="C213" s="179" t="s">
        <v>367</v>
      </c>
      <c r="D213" s="180" t="s">
        <v>1101</v>
      </c>
      <c r="E213" s="185" t="s">
        <v>1105</v>
      </c>
      <c r="F213" s="187">
        <v>1</v>
      </c>
      <c r="G213" s="186"/>
      <c r="H213" s="177"/>
      <c r="I213" s="177"/>
      <c r="J213" s="177"/>
      <c r="K213" s="177"/>
    </row>
    <row r="214" spans="2:11" ht="14">
      <c r="B214" s="182" t="s">
        <v>180</v>
      </c>
      <c r="C214" s="179" t="s">
        <v>368</v>
      </c>
      <c r="D214" s="180" t="s">
        <v>1102</v>
      </c>
      <c r="E214" s="185" t="s">
        <v>1106</v>
      </c>
      <c r="F214" s="187">
        <v>34973</v>
      </c>
      <c r="G214" s="186"/>
      <c r="H214" s="177"/>
      <c r="I214" s="177"/>
      <c r="J214" s="177"/>
      <c r="K214" s="177"/>
    </row>
    <row r="215" spans="2:11" ht="14">
      <c r="B215" s="182" t="s">
        <v>92</v>
      </c>
      <c r="C215" s="179" t="s">
        <v>368</v>
      </c>
      <c r="D215" s="180" t="s">
        <v>1101</v>
      </c>
      <c r="E215" s="185" t="s">
        <v>1105</v>
      </c>
      <c r="F215" s="187">
        <v>1</v>
      </c>
      <c r="G215" s="186"/>
      <c r="H215" s="177"/>
      <c r="I215" s="177"/>
      <c r="J215" s="177"/>
      <c r="K215" s="177"/>
    </row>
    <row r="216" spans="2:11" ht="14">
      <c r="B216" s="182" t="s">
        <v>101</v>
      </c>
      <c r="C216" s="179" t="s">
        <v>368</v>
      </c>
      <c r="D216" s="180" t="s">
        <v>1102</v>
      </c>
      <c r="E216" s="185" t="s">
        <v>1106</v>
      </c>
      <c r="F216" s="187">
        <v>37438</v>
      </c>
      <c r="G216" s="186"/>
      <c r="H216" s="177"/>
      <c r="I216" s="177"/>
      <c r="J216" s="177"/>
      <c r="K216" s="177"/>
    </row>
    <row r="217" spans="2:11" ht="14">
      <c r="B217" s="182" t="s">
        <v>181</v>
      </c>
      <c r="C217" s="179" t="s">
        <v>369</v>
      </c>
      <c r="D217" s="180" t="s">
        <v>1101</v>
      </c>
      <c r="E217" s="185" t="s">
        <v>1105</v>
      </c>
      <c r="F217" s="187">
        <v>1</v>
      </c>
      <c r="G217" s="186"/>
      <c r="H217" s="177"/>
      <c r="I217" s="177"/>
      <c r="J217" s="177"/>
      <c r="K217" s="177"/>
    </row>
    <row r="218" spans="2:11" ht="14">
      <c r="B218" s="182" t="s">
        <v>165</v>
      </c>
      <c r="C218" s="179" t="s">
        <v>370</v>
      </c>
      <c r="D218" s="180" t="s">
        <v>1102</v>
      </c>
      <c r="E218" s="185" t="s">
        <v>1106</v>
      </c>
      <c r="F218" s="187">
        <v>39264</v>
      </c>
      <c r="G218" s="186"/>
      <c r="H218" s="177"/>
      <c r="I218" s="177"/>
      <c r="J218" s="177"/>
      <c r="K218" s="177"/>
    </row>
    <row r="219" spans="2:11" ht="14">
      <c r="B219" s="182" t="s">
        <v>123</v>
      </c>
      <c r="C219" s="179" t="s">
        <v>371</v>
      </c>
      <c r="D219" s="180" t="s">
        <v>1102</v>
      </c>
      <c r="E219" s="185" t="s">
        <v>1106</v>
      </c>
      <c r="F219" s="187">
        <v>32417</v>
      </c>
      <c r="G219" s="186"/>
      <c r="H219" s="177"/>
      <c r="I219" s="177"/>
      <c r="J219" s="177"/>
      <c r="K219" s="177"/>
    </row>
    <row r="220" spans="2:11" ht="14">
      <c r="B220" s="182" t="s">
        <v>164</v>
      </c>
      <c r="C220" s="179" t="s">
        <v>372</v>
      </c>
      <c r="D220" s="180" t="s">
        <v>1102</v>
      </c>
      <c r="E220" s="185" t="s">
        <v>1106</v>
      </c>
      <c r="F220" s="187">
        <v>35065</v>
      </c>
      <c r="G220" s="186"/>
      <c r="H220" s="177"/>
      <c r="I220" s="177"/>
      <c r="J220" s="177"/>
      <c r="K220" s="177"/>
    </row>
    <row r="221" spans="2:11" ht="14">
      <c r="B221" s="182" t="s">
        <v>107</v>
      </c>
      <c r="C221" s="179" t="s">
        <v>372</v>
      </c>
      <c r="D221" s="180" t="s">
        <v>1101</v>
      </c>
      <c r="E221" s="185" t="s">
        <v>1105</v>
      </c>
      <c r="F221" s="187">
        <v>1</v>
      </c>
      <c r="G221" s="186"/>
      <c r="H221" s="177"/>
      <c r="I221" s="177"/>
      <c r="J221" s="177"/>
      <c r="K221" s="177"/>
    </row>
    <row r="222" spans="2:11" ht="14">
      <c r="B222" s="182" t="s">
        <v>110</v>
      </c>
      <c r="C222" s="179" t="s">
        <v>373</v>
      </c>
      <c r="D222" s="180" t="s">
        <v>1102</v>
      </c>
      <c r="E222" s="185" t="s">
        <v>1106</v>
      </c>
      <c r="F222" s="187">
        <v>39448</v>
      </c>
      <c r="G222" s="187">
        <v>46752</v>
      </c>
      <c r="H222" s="177"/>
      <c r="I222" s="177"/>
      <c r="J222" s="177"/>
      <c r="K222" s="177"/>
    </row>
    <row r="223" spans="2:11" ht="14">
      <c r="B223" s="182" t="s">
        <v>179</v>
      </c>
      <c r="C223" s="179" t="s">
        <v>374</v>
      </c>
      <c r="D223" s="180" t="s">
        <v>1102</v>
      </c>
      <c r="E223" s="185" t="s">
        <v>1106</v>
      </c>
      <c r="F223" s="187">
        <v>39264</v>
      </c>
      <c r="G223" s="186"/>
      <c r="H223" s="177"/>
      <c r="I223" s="177"/>
      <c r="J223" s="177"/>
      <c r="K223" s="177"/>
    </row>
    <row r="224" spans="2:11" ht="14">
      <c r="B224" s="182" t="s">
        <v>93</v>
      </c>
      <c r="C224" s="179" t="s">
        <v>375</v>
      </c>
      <c r="D224" s="180" t="s">
        <v>1102</v>
      </c>
      <c r="E224" s="185" t="s">
        <v>1106</v>
      </c>
      <c r="F224" s="187">
        <v>34973</v>
      </c>
      <c r="G224" s="186"/>
      <c r="H224" s="177"/>
      <c r="I224" s="177"/>
      <c r="J224" s="177"/>
      <c r="K224" s="177"/>
    </row>
    <row r="225" spans="2:11" ht="14">
      <c r="B225" s="182" t="s">
        <v>140</v>
      </c>
      <c r="C225" s="179" t="s">
        <v>376</v>
      </c>
      <c r="D225" s="180" t="s">
        <v>1102</v>
      </c>
      <c r="E225" s="185" t="s">
        <v>1106</v>
      </c>
      <c r="F225" s="187">
        <v>32964</v>
      </c>
      <c r="G225" s="186"/>
      <c r="H225" s="177"/>
      <c r="I225" s="177"/>
      <c r="J225" s="177"/>
      <c r="K225" s="177"/>
    </row>
    <row r="226" spans="2:11" ht="14">
      <c r="B226" s="182" t="s">
        <v>101</v>
      </c>
      <c r="C226" s="179" t="s">
        <v>377</v>
      </c>
      <c r="D226" s="180" t="s">
        <v>1102</v>
      </c>
      <c r="E226" s="185" t="s">
        <v>1106</v>
      </c>
      <c r="F226" s="187">
        <v>37438</v>
      </c>
      <c r="G226" s="186"/>
      <c r="H226" s="177"/>
      <c r="I226" s="177"/>
      <c r="J226" s="177"/>
      <c r="K226" s="177"/>
    </row>
    <row r="227" spans="2:11" ht="14">
      <c r="B227" s="182" t="s">
        <v>140</v>
      </c>
      <c r="C227" s="179" t="s">
        <v>378</v>
      </c>
      <c r="D227" s="180" t="s">
        <v>1102</v>
      </c>
      <c r="E227" s="185" t="s">
        <v>1106</v>
      </c>
      <c r="F227" s="187">
        <v>34700</v>
      </c>
      <c r="G227" s="186"/>
      <c r="H227" s="177"/>
      <c r="I227" s="177"/>
      <c r="J227" s="177"/>
      <c r="K227" s="177"/>
    </row>
    <row r="228" spans="2:11" ht="14">
      <c r="B228" s="182" t="s">
        <v>173</v>
      </c>
      <c r="C228" s="179" t="s">
        <v>379</v>
      </c>
      <c r="D228" s="180" t="s">
        <v>1102</v>
      </c>
      <c r="E228" s="185" t="s">
        <v>1106</v>
      </c>
      <c r="F228" s="187">
        <v>34335</v>
      </c>
      <c r="G228" s="186"/>
      <c r="H228" s="177"/>
      <c r="I228" s="177"/>
      <c r="J228" s="177"/>
      <c r="K228" s="177"/>
    </row>
    <row r="229" spans="2:11" ht="14">
      <c r="B229" s="182" t="s">
        <v>99</v>
      </c>
      <c r="C229" s="179" t="s">
        <v>380</v>
      </c>
      <c r="D229" s="180" t="s">
        <v>1102</v>
      </c>
      <c r="E229" s="185" t="s">
        <v>1106</v>
      </c>
      <c r="F229" s="187">
        <v>38534</v>
      </c>
      <c r="G229" s="186"/>
      <c r="H229" s="177"/>
      <c r="I229" s="177"/>
      <c r="J229" s="177"/>
      <c r="K229" s="177"/>
    </row>
    <row r="230" spans="2:11" ht="14">
      <c r="B230" s="182" t="s">
        <v>99</v>
      </c>
      <c r="C230" s="179" t="s">
        <v>381</v>
      </c>
      <c r="D230" s="180" t="s">
        <v>1102</v>
      </c>
      <c r="E230" s="185" t="s">
        <v>1106</v>
      </c>
      <c r="F230" s="187">
        <v>38534</v>
      </c>
      <c r="G230" s="186"/>
      <c r="H230" s="177"/>
      <c r="I230" s="177"/>
      <c r="J230" s="177"/>
      <c r="K230" s="177"/>
    </row>
    <row r="231" spans="2:11" ht="14">
      <c r="B231" s="182" t="s">
        <v>164</v>
      </c>
      <c r="C231" s="179" t="s">
        <v>382</v>
      </c>
      <c r="D231" s="180" t="s">
        <v>1102</v>
      </c>
      <c r="E231" s="185" t="s">
        <v>1106</v>
      </c>
      <c r="F231" s="187">
        <v>35065</v>
      </c>
      <c r="G231" s="186"/>
      <c r="H231" s="177"/>
      <c r="I231" s="177"/>
      <c r="J231" s="177"/>
      <c r="K231" s="177"/>
    </row>
    <row r="232" spans="2:11" ht="14">
      <c r="B232" s="182" t="s">
        <v>122</v>
      </c>
      <c r="C232" s="179" t="s">
        <v>383</v>
      </c>
      <c r="D232" s="180" t="s">
        <v>1102</v>
      </c>
      <c r="E232" s="185" t="s">
        <v>1106</v>
      </c>
      <c r="F232" s="187">
        <v>35431</v>
      </c>
      <c r="G232" s="186"/>
      <c r="H232" s="177"/>
      <c r="I232" s="177"/>
      <c r="J232" s="177"/>
      <c r="K232" s="177"/>
    </row>
    <row r="233" spans="2:11" ht="14">
      <c r="B233" s="182" t="s">
        <v>156</v>
      </c>
      <c r="C233" s="179" t="s">
        <v>384</v>
      </c>
      <c r="D233" s="180" t="s">
        <v>1101</v>
      </c>
      <c r="E233" s="185" t="s">
        <v>1105</v>
      </c>
      <c r="F233" s="187">
        <v>1</v>
      </c>
      <c r="G233" s="186"/>
      <c r="H233" s="177"/>
      <c r="I233" s="177"/>
      <c r="J233" s="177"/>
      <c r="K233" s="177"/>
    </row>
    <row r="234" spans="2:11" ht="14">
      <c r="B234" s="182" t="s">
        <v>95</v>
      </c>
      <c r="C234" s="179" t="s">
        <v>384</v>
      </c>
      <c r="D234" s="180" t="s">
        <v>1102</v>
      </c>
      <c r="E234" s="185" t="s">
        <v>1106</v>
      </c>
      <c r="F234" s="187">
        <v>42552</v>
      </c>
      <c r="G234" s="186"/>
      <c r="H234" s="177"/>
      <c r="I234" s="177"/>
      <c r="J234" s="177"/>
      <c r="K234" s="177"/>
    </row>
    <row r="235" spans="2:11" ht="14">
      <c r="B235" s="182" t="s">
        <v>141</v>
      </c>
      <c r="C235" s="179" t="s">
        <v>385</v>
      </c>
      <c r="D235" s="180" t="s">
        <v>1102</v>
      </c>
      <c r="E235" s="185" t="s">
        <v>1106</v>
      </c>
      <c r="F235" s="187">
        <v>36617</v>
      </c>
      <c r="G235" s="186"/>
      <c r="H235" s="177"/>
      <c r="I235" s="177"/>
      <c r="J235" s="177"/>
      <c r="K235" s="177"/>
    </row>
    <row r="236" spans="2:11" ht="14">
      <c r="B236" s="182" t="s">
        <v>130</v>
      </c>
      <c r="C236" s="179" t="s">
        <v>386</v>
      </c>
      <c r="D236" s="180" t="s">
        <v>1101</v>
      </c>
      <c r="E236" s="185" t="s">
        <v>1105</v>
      </c>
      <c r="F236" s="187">
        <v>1</v>
      </c>
      <c r="G236" s="186"/>
      <c r="H236" s="177"/>
      <c r="I236" s="177"/>
      <c r="J236" s="177"/>
      <c r="K236" s="177"/>
    </row>
    <row r="237" spans="2:11" ht="14">
      <c r="B237" s="182" t="s">
        <v>123</v>
      </c>
      <c r="C237" s="179" t="s">
        <v>386</v>
      </c>
      <c r="D237" s="180" t="s">
        <v>1102</v>
      </c>
      <c r="E237" s="185" t="s">
        <v>1106</v>
      </c>
      <c r="F237" s="187">
        <v>31778</v>
      </c>
      <c r="G237" s="186"/>
      <c r="H237" s="177"/>
      <c r="I237" s="177"/>
      <c r="J237" s="177"/>
      <c r="K237" s="177"/>
    </row>
    <row r="238" spans="2:11" ht="14">
      <c r="B238" s="182" t="s">
        <v>141</v>
      </c>
      <c r="C238" s="179" t="s">
        <v>387</v>
      </c>
      <c r="D238" s="180" t="s">
        <v>1102</v>
      </c>
      <c r="E238" s="185" t="s">
        <v>1106</v>
      </c>
      <c r="F238" s="187">
        <v>36617</v>
      </c>
      <c r="G238" s="186"/>
      <c r="H238" s="177"/>
      <c r="I238" s="177"/>
      <c r="J238" s="177"/>
      <c r="K238" s="177"/>
    </row>
    <row r="239" spans="2:11" ht="14">
      <c r="B239" s="182" t="s">
        <v>161</v>
      </c>
      <c r="C239" s="179" t="s">
        <v>388</v>
      </c>
      <c r="D239" s="180" t="s">
        <v>1102</v>
      </c>
      <c r="E239" s="185" t="s">
        <v>1106</v>
      </c>
      <c r="F239" s="187">
        <v>37438</v>
      </c>
      <c r="G239" s="187">
        <v>48029</v>
      </c>
      <c r="H239" s="177"/>
      <c r="I239" s="177"/>
      <c r="J239" s="177"/>
      <c r="K239" s="177"/>
    </row>
    <row r="240" spans="2:11" ht="14">
      <c r="B240" s="182" t="s">
        <v>98</v>
      </c>
      <c r="C240" s="179" t="s">
        <v>389</v>
      </c>
      <c r="D240" s="180" t="s">
        <v>1102</v>
      </c>
      <c r="E240" s="185" t="s">
        <v>1106</v>
      </c>
      <c r="F240" s="187">
        <v>43282</v>
      </c>
      <c r="G240" s="186"/>
      <c r="H240" s="177"/>
      <c r="I240" s="177"/>
      <c r="J240" s="177"/>
      <c r="K240" s="177"/>
    </row>
    <row r="241" spans="2:11" ht="14">
      <c r="B241" s="182" t="s">
        <v>175</v>
      </c>
      <c r="C241" s="179" t="s">
        <v>390</v>
      </c>
      <c r="D241" s="180" t="s">
        <v>1102</v>
      </c>
      <c r="E241" s="185" t="s">
        <v>1106</v>
      </c>
      <c r="F241" s="187">
        <v>39083</v>
      </c>
      <c r="G241" s="187">
        <v>46568</v>
      </c>
      <c r="H241" s="177"/>
      <c r="I241" s="177"/>
      <c r="J241" s="177"/>
      <c r="K241" s="177"/>
    </row>
    <row r="242" spans="2:11" ht="14">
      <c r="B242" s="182" t="s">
        <v>123</v>
      </c>
      <c r="C242" s="179" t="s">
        <v>391</v>
      </c>
      <c r="D242" s="180" t="s">
        <v>1102</v>
      </c>
      <c r="E242" s="185" t="s">
        <v>1106</v>
      </c>
      <c r="F242" s="187">
        <v>32417</v>
      </c>
      <c r="G242" s="186"/>
      <c r="H242" s="177"/>
      <c r="I242" s="177"/>
      <c r="J242" s="177"/>
      <c r="K242" s="177"/>
    </row>
    <row r="243" spans="2:11" ht="14">
      <c r="B243" s="182" t="s">
        <v>149</v>
      </c>
      <c r="C243" s="179" t="s">
        <v>392</v>
      </c>
      <c r="D243" s="180" t="s">
        <v>1102</v>
      </c>
      <c r="E243" s="185" t="s">
        <v>1106</v>
      </c>
      <c r="F243" s="187">
        <v>34608</v>
      </c>
      <c r="G243" s="186"/>
      <c r="H243" s="177"/>
      <c r="I243" s="177"/>
      <c r="J243" s="177"/>
      <c r="K243" s="177"/>
    </row>
    <row r="244" spans="2:11" ht="14">
      <c r="B244" s="182" t="s">
        <v>155</v>
      </c>
      <c r="C244" s="179" t="s">
        <v>393</v>
      </c>
      <c r="D244" s="180" t="s">
        <v>1102</v>
      </c>
      <c r="E244" s="185" t="s">
        <v>1106</v>
      </c>
      <c r="F244" s="187">
        <v>32509</v>
      </c>
      <c r="G244" s="186"/>
      <c r="H244" s="177"/>
      <c r="I244" s="177"/>
      <c r="J244" s="177"/>
      <c r="K244" s="177"/>
    </row>
    <row r="245" spans="2:11" ht="14">
      <c r="B245" s="182" t="s">
        <v>183</v>
      </c>
      <c r="C245" s="179" t="s">
        <v>394</v>
      </c>
      <c r="D245" s="180" t="s">
        <v>1102</v>
      </c>
      <c r="E245" s="185" t="s">
        <v>1106</v>
      </c>
      <c r="F245" s="187">
        <v>35431</v>
      </c>
      <c r="G245" s="186"/>
      <c r="H245" s="177"/>
      <c r="I245" s="177"/>
      <c r="J245" s="177"/>
      <c r="K245" s="177"/>
    </row>
    <row r="246" spans="2:11" ht="14">
      <c r="B246" s="182" t="s">
        <v>98</v>
      </c>
      <c r="C246" s="179" t="s">
        <v>395</v>
      </c>
      <c r="D246" s="180" t="s">
        <v>1102</v>
      </c>
      <c r="E246" s="185" t="s">
        <v>1106</v>
      </c>
      <c r="F246" s="187">
        <v>39448</v>
      </c>
      <c r="G246" s="186"/>
      <c r="H246" s="177"/>
      <c r="I246" s="177"/>
      <c r="J246" s="177"/>
      <c r="K246" s="177"/>
    </row>
    <row r="247" spans="2:11" ht="14">
      <c r="B247" s="182" t="s">
        <v>142</v>
      </c>
      <c r="C247" s="179" t="s">
        <v>396</v>
      </c>
      <c r="D247" s="180" t="s">
        <v>1102</v>
      </c>
      <c r="E247" s="185" t="s">
        <v>1106</v>
      </c>
      <c r="F247" s="187">
        <v>39995</v>
      </c>
      <c r="G247" s="186"/>
      <c r="H247" s="177"/>
      <c r="I247" s="177"/>
      <c r="J247" s="177"/>
      <c r="K247" s="177"/>
    </row>
    <row r="248" spans="2:11" ht="14">
      <c r="B248" s="182" t="s">
        <v>98</v>
      </c>
      <c r="C248" s="179" t="s">
        <v>397</v>
      </c>
      <c r="D248" s="180" t="s">
        <v>1102</v>
      </c>
      <c r="E248" s="185" t="s">
        <v>1106</v>
      </c>
      <c r="F248" s="187">
        <v>43282</v>
      </c>
      <c r="G248" s="186"/>
      <c r="H248" s="177"/>
      <c r="I248" s="177"/>
      <c r="J248" s="177"/>
      <c r="K248" s="177"/>
    </row>
    <row r="249" spans="2:11" ht="14">
      <c r="B249" s="182" t="s">
        <v>183</v>
      </c>
      <c r="C249" s="179" t="s">
        <v>398</v>
      </c>
      <c r="D249" s="180" t="s">
        <v>1102</v>
      </c>
      <c r="E249" s="185" t="s">
        <v>1106</v>
      </c>
      <c r="F249" s="187">
        <v>35431</v>
      </c>
      <c r="G249" s="186"/>
      <c r="H249" s="177"/>
      <c r="I249" s="177"/>
      <c r="J249" s="177"/>
      <c r="K249" s="177"/>
    </row>
    <row r="250" spans="2:11" ht="14">
      <c r="B250" s="182" t="s">
        <v>160</v>
      </c>
      <c r="C250" s="179" t="s">
        <v>399</v>
      </c>
      <c r="D250" s="180" t="s">
        <v>1102</v>
      </c>
      <c r="E250" s="185" t="s">
        <v>1106</v>
      </c>
      <c r="F250" s="187">
        <v>33329</v>
      </c>
      <c r="G250" s="186"/>
      <c r="H250" s="177"/>
      <c r="I250" s="177"/>
      <c r="J250" s="177"/>
      <c r="K250" s="177"/>
    </row>
    <row r="251" spans="2:11" ht="14">
      <c r="B251" s="182" t="s">
        <v>124</v>
      </c>
      <c r="C251" s="179" t="s">
        <v>400</v>
      </c>
      <c r="D251" s="180" t="s">
        <v>1102</v>
      </c>
      <c r="E251" s="185" t="s">
        <v>1106</v>
      </c>
      <c r="F251" s="187">
        <v>37622</v>
      </c>
      <c r="G251" s="186"/>
      <c r="H251" s="177"/>
      <c r="I251" s="177"/>
      <c r="J251" s="177"/>
      <c r="K251" s="177"/>
    </row>
    <row r="252" spans="2:11" ht="14">
      <c r="B252" s="182" t="s">
        <v>144</v>
      </c>
      <c r="C252" s="179" t="s">
        <v>401</v>
      </c>
      <c r="D252" s="180" t="s">
        <v>1102</v>
      </c>
      <c r="E252" s="185" t="s">
        <v>1106</v>
      </c>
      <c r="F252" s="187">
        <v>39264</v>
      </c>
      <c r="G252" s="187">
        <v>46568</v>
      </c>
      <c r="H252" s="177"/>
      <c r="I252" s="177"/>
      <c r="J252" s="177"/>
      <c r="K252" s="177"/>
    </row>
    <row r="253" spans="2:11" ht="14">
      <c r="B253" s="182" t="s">
        <v>182</v>
      </c>
      <c r="C253" s="179" t="s">
        <v>402</v>
      </c>
      <c r="D253" s="180" t="s">
        <v>1102</v>
      </c>
      <c r="E253" s="185" t="s">
        <v>1106</v>
      </c>
      <c r="F253" s="187">
        <v>35796</v>
      </c>
      <c r="G253" s="186"/>
      <c r="H253" s="177"/>
      <c r="I253" s="177"/>
      <c r="J253" s="177"/>
      <c r="K253" s="177"/>
    </row>
    <row r="254" spans="2:11" ht="14">
      <c r="B254" s="182" t="s">
        <v>178</v>
      </c>
      <c r="C254" s="179" t="s">
        <v>178</v>
      </c>
      <c r="D254" s="180" t="s">
        <v>1102</v>
      </c>
      <c r="E254" s="185" t="s">
        <v>1106</v>
      </c>
      <c r="F254" s="187">
        <v>34608</v>
      </c>
      <c r="G254" s="187">
        <v>47483</v>
      </c>
      <c r="H254" s="177"/>
      <c r="I254" s="177"/>
      <c r="J254" s="177"/>
      <c r="K254" s="177"/>
    </row>
    <row r="255" spans="2:11" ht="14">
      <c r="B255" s="182" t="s">
        <v>178</v>
      </c>
      <c r="C255" s="179" t="s">
        <v>403</v>
      </c>
      <c r="D255" s="180" t="s">
        <v>1102</v>
      </c>
      <c r="E255" s="185" t="s">
        <v>1106</v>
      </c>
      <c r="F255" s="187">
        <v>34608</v>
      </c>
      <c r="G255" s="187">
        <v>47483</v>
      </c>
      <c r="H255" s="177"/>
      <c r="I255" s="177"/>
      <c r="J255" s="177"/>
      <c r="K255" s="177"/>
    </row>
    <row r="256" spans="2:11" ht="14">
      <c r="B256" s="182" t="s">
        <v>120</v>
      </c>
      <c r="C256" s="179" t="s">
        <v>404</v>
      </c>
      <c r="D256" s="180" t="s">
        <v>1102</v>
      </c>
      <c r="E256" s="185" t="s">
        <v>1106</v>
      </c>
      <c r="F256" s="187">
        <v>32782</v>
      </c>
      <c r="G256" s="186"/>
      <c r="H256" s="177"/>
      <c r="I256" s="177"/>
      <c r="J256" s="177"/>
      <c r="K256" s="177"/>
    </row>
    <row r="257" spans="2:11" ht="14">
      <c r="B257" s="182" t="s">
        <v>127</v>
      </c>
      <c r="C257" s="179" t="s">
        <v>405</v>
      </c>
      <c r="D257" s="180" t="s">
        <v>1102</v>
      </c>
      <c r="E257" s="185" t="s">
        <v>1106</v>
      </c>
      <c r="F257" s="187">
        <v>36161</v>
      </c>
      <c r="G257" s="186"/>
      <c r="H257" s="177"/>
      <c r="I257" s="177"/>
      <c r="J257" s="177"/>
      <c r="K257" s="177"/>
    </row>
    <row r="258" spans="2:11" ht="14">
      <c r="B258" s="182" t="s">
        <v>184</v>
      </c>
      <c r="C258" s="179" t="s">
        <v>406</v>
      </c>
      <c r="D258" s="180" t="s">
        <v>1102</v>
      </c>
      <c r="E258" s="185" t="s">
        <v>1106</v>
      </c>
      <c r="F258" s="187">
        <v>38534</v>
      </c>
      <c r="G258" s="186"/>
      <c r="H258" s="177"/>
      <c r="I258" s="177"/>
      <c r="J258" s="177"/>
      <c r="K258" s="177"/>
    </row>
    <row r="259" spans="2:11" ht="14">
      <c r="B259" s="182" t="s">
        <v>127</v>
      </c>
      <c r="C259" s="179" t="s">
        <v>407</v>
      </c>
      <c r="D259" s="180" t="s">
        <v>1102</v>
      </c>
      <c r="E259" s="185" t="s">
        <v>1106</v>
      </c>
      <c r="F259" s="187">
        <v>36161</v>
      </c>
      <c r="G259" s="186"/>
      <c r="H259" s="177"/>
      <c r="I259" s="177"/>
      <c r="J259" s="177"/>
      <c r="K259" s="177"/>
    </row>
    <row r="260" spans="2:11" ht="14">
      <c r="B260" s="182" t="s">
        <v>185</v>
      </c>
      <c r="C260" s="179" t="s">
        <v>408</v>
      </c>
      <c r="D260" s="180" t="s">
        <v>1102</v>
      </c>
      <c r="E260" s="185" t="s">
        <v>1106</v>
      </c>
      <c r="F260" s="187">
        <v>36892</v>
      </c>
      <c r="G260" s="186"/>
      <c r="H260" s="177"/>
      <c r="I260" s="177"/>
      <c r="J260" s="177"/>
      <c r="K260" s="177"/>
    </row>
    <row r="261" spans="2:11" ht="14">
      <c r="B261" s="182" t="s">
        <v>171</v>
      </c>
      <c r="C261" s="179" t="s">
        <v>409</v>
      </c>
      <c r="D261" s="180" t="s">
        <v>1102</v>
      </c>
      <c r="E261" s="185" t="s">
        <v>1106</v>
      </c>
      <c r="F261" s="187">
        <v>35886</v>
      </c>
      <c r="G261" s="186"/>
      <c r="H261" s="177"/>
      <c r="I261" s="177"/>
      <c r="J261" s="177"/>
      <c r="K261" s="177"/>
    </row>
    <row r="262" spans="2:11" ht="14">
      <c r="B262" s="182" t="s">
        <v>108</v>
      </c>
      <c r="C262" s="179" t="s">
        <v>149</v>
      </c>
      <c r="D262" s="180" t="s">
        <v>1102</v>
      </c>
      <c r="E262" s="185" t="s">
        <v>1106</v>
      </c>
      <c r="F262" s="187">
        <v>43647</v>
      </c>
      <c r="G262" s="186"/>
      <c r="H262" s="177"/>
      <c r="I262" s="177"/>
      <c r="J262" s="177"/>
      <c r="K262" s="177"/>
    </row>
    <row r="263" spans="2:11" ht="14">
      <c r="B263" s="182" t="s">
        <v>95</v>
      </c>
      <c r="C263" s="179" t="s">
        <v>149</v>
      </c>
      <c r="D263" s="180" t="s">
        <v>1102</v>
      </c>
      <c r="E263" s="185" t="s">
        <v>1106</v>
      </c>
      <c r="F263" s="187">
        <v>42552</v>
      </c>
      <c r="G263" s="186"/>
      <c r="H263" s="177"/>
      <c r="I263" s="177"/>
      <c r="J263" s="177"/>
      <c r="K263" s="177"/>
    </row>
    <row r="264" spans="2:11" ht="14">
      <c r="B264" s="182" t="s">
        <v>120</v>
      </c>
      <c r="C264" s="179" t="s">
        <v>410</v>
      </c>
      <c r="D264" s="180" t="s">
        <v>1102</v>
      </c>
      <c r="E264" s="185" t="s">
        <v>1106</v>
      </c>
      <c r="F264" s="187">
        <v>32782</v>
      </c>
      <c r="G264" s="186"/>
      <c r="H264" s="177"/>
      <c r="I264" s="177"/>
      <c r="J264" s="177"/>
      <c r="K264" s="177"/>
    </row>
    <row r="265" spans="2:11" ht="14">
      <c r="B265" s="182" t="s">
        <v>98</v>
      </c>
      <c r="C265" s="179" t="s">
        <v>411</v>
      </c>
      <c r="D265" s="180" t="s">
        <v>1102</v>
      </c>
      <c r="E265" s="185" t="s">
        <v>1106</v>
      </c>
      <c r="F265" s="187">
        <v>43282</v>
      </c>
      <c r="G265" s="186"/>
      <c r="H265" s="177"/>
      <c r="I265" s="177"/>
      <c r="J265" s="177"/>
      <c r="K265" s="177"/>
    </row>
    <row r="266" spans="2:11" ht="14">
      <c r="B266" s="182" t="s">
        <v>97</v>
      </c>
      <c r="C266" s="179" t="s">
        <v>411</v>
      </c>
      <c r="D266" s="180" t="s">
        <v>1101</v>
      </c>
      <c r="E266" s="185" t="s">
        <v>1105</v>
      </c>
      <c r="F266" s="187">
        <v>1</v>
      </c>
      <c r="G266" s="186"/>
      <c r="H266" s="177"/>
      <c r="I266" s="177"/>
      <c r="J266" s="177"/>
      <c r="K266" s="177"/>
    </row>
    <row r="267" spans="2:11" ht="14">
      <c r="B267" s="182" t="s">
        <v>146</v>
      </c>
      <c r="C267" s="179" t="s">
        <v>412</v>
      </c>
      <c r="D267" s="180" t="s">
        <v>1102</v>
      </c>
      <c r="E267" s="185" t="s">
        <v>1106</v>
      </c>
      <c r="F267" s="187">
        <v>39264</v>
      </c>
      <c r="G267" s="187">
        <v>46568</v>
      </c>
      <c r="H267" s="177"/>
      <c r="I267" s="177"/>
      <c r="J267" s="177"/>
      <c r="K267" s="177"/>
    </row>
    <row r="268" spans="2:11" ht="14">
      <c r="B268" s="182" t="s">
        <v>186</v>
      </c>
      <c r="C268" s="179" t="s">
        <v>413</v>
      </c>
      <c r="D268" s="180" t="s">
        <v>1102</v>
      </c>
      <c r="E268" s="185" t="s">
        <v>1106</v>
      </c>
      <c r="F268" s="187">
        <v>36161</v>
      </c>
      <c r="G268" s="186"/>
      <c r="H268" s="177"/>
      <c r="I268" s="177"/>
      <c r="J268" s="177"/>
      <c r="K268" s="177"/>
    </row>
    <row r="269" spans="2:11" ht="14">
      <c r="B269" s="182" t="s">
        <v>147</v>
      </c>
      <c r="C269" s="179" t="s">
        <v>414</v>
      </c>
      <c r="D269" s="180" t="s">
        <v>1102</v>
      </c>
      <c r="E269" s="185" t="s">
        <v>1106</v>
      </c>
      <c r="F269" s="187">
        <v>36161</v>
      </c>
      <c r="G269" s="186"/>
      <c r="H269" s="177"/>
      <c r="I269" s="177"/>
      <c r="J269" s="177"/>
      <c r="K269" s="177"/>
    </row>
    <row r="270" spans="2:11" ht="14">
      <c r="B270" s="182" t="s">
        <v>155</v>
      </c>
      <c r="C270" s="179" t="s">
        <v>415</v>
      </c>
      <c r="D270" s="180" t="s">
        <v>1102</v>
      </c>
      <c r="E270" s="185" t="s">
        <v>1106</v>
      </c>
      <c r="F270" s="187">
        <v>32509</v>
      </c>
      <c r="G270" s="186"/>
      <c r="H270" s="177"/>
      <c r="I270" s="177"/>
      <c r="J270" s="177"/>
      <c r="K270" s="177"/>
    </row>
    <row r="271" spans="2:11" ht="14">
      <c r="B271" s="182" t="s">
        <v>128</v>
      </c>
      <c r="C271" s="179" t="s">
        <v>416</v>
      </c>
      <c r="D271" s="180" t="s">
        <v>1102</v>
      </c>
      <c r="E271" s="185" t="s">
        <v>1106</v>
      </c>
      <c r="F271" s="187">
        <v>39814</v>
      </c>
      <c r="G271" s="186"/>
      <c r="H271" s="177"/>
      <c r="I271" s="177"/>
      <c r="J271" s="177"/>
      <c r="K271" s="177"/>
    </row>
    <row r="272" spans="2:11" ht="14">
      <c r="B272" s="182" t="s">
        <v>155</v>
      </c>
      <c r="C272" s="179" t="s">
        <v>417</v>
      </c>
      <c r="D272" s="180" t="s">
        <v>1102</v>
      </c>
      <c r="E272" s="185" t="s">
        <v>1106</v>
      </c>
      <c r="F272" s="187">
        <v>32509</v>
      </c>
      <c r="G272" s="186"/>
      <c r="H272" s="177"/>
      <c r="I272" s="177"/>
      <c r="J272" s="177"/>
      <c r="K272" s="177"/>
    </row>
    <row r="273" spans="2:11" ht="14">
      <c r="B273" s="182" t="s">
        <v>126</v>
      </c>
      <c r="C273" s="179" t="s">
        <v>418</v>
      </c>
      <c r="D273" s="180" t="s">
        <v>1102</v>
      </c>
      <c r="E273" s="185" t="s">
        <v>1106</v>
      </c>
      <c r="F273" s="187">
        <v>34700</v>
      </c>
      <c r="G273" s="186"/>
      <c r="H273" s="177"/>
      <c r="I273" s="177"/>
      <c r="J273" s="177"/>
      <c r="K273" s="177"/>
    </row>
    <row r="274" spans="2:11" ht="14">
      <c r="B274" s="182" t="s">
        <v>115</v>
      </c>
      <c r="C274" s="179" t="s">
        <v>419</v>
      </c>
      <c r="D274" s="180" t="s">
        <v>1102</v>
      </c>
      <c r="E274" s="185" t="s">
        <v>1106</v>
      </c>
      <c r="F274" s="187">
        <v>35339</v>
      </c>
      <c r="G274" s="186"/>
      <c r="H274" s="177"/>
      <c r="I274" s="177"/>
      <c r="J274" s="177"/>
      <c r="K274" s="177"/>
    </row>
    <row r="275" spans="2:11" ht="14">
      <c r="B275" s="182" t="s">
        <v>168</v>
      </c>
      <c r="C275" s="179" t="s">
        <v>420</v>
      </c>
      <c r="D275" s="180" t="s">
        <v>1102</v>
      </c>
      <c r="E275" s="185" t="s">
        <v>1106</v>
      </c>
      <c r="F275" s="187">
        <v>33786</v>
      </c>
      <c r="G275" s="186"/>
      <c r="H275" s="177"/>
      <c r="I275" s="177"/>
      <c r="J275" s="177"/>
      <c r="K275" s="177"/>
    </row>
    <row r="276" spans="2:11" ht="14">
      <c r="B276" s="182" t="s">
        <v>127</v>
      </c>
      <c r="C276" s="179" t="s">
        <v>421</v>
      </c>
      <c r="D276" s="180" t="s">
        <v>1102</v>
      </c>
      <c r="E276" s="185" t="s">
        <v>1106</v>
      </c>
      <c r="F276" s="187">
        <v>36161</v>
      </c>
      <c r="G276" s="186"/>
      <c r="H276" s="177"/>
      <c r="I276" s="177"/>
      <c r="J276" s="177"/>
      <c r="K276" s="177"/>
    </row>
    <row r="277" spans="2:11" ht="14">
      <c r="B277" s="182" t="s">
        <v>93</v>
      </c>
      <c r="C277" s="179" t="s">
        <v>422</v>
      </c>
      <c r="D277" s="180" t="s">
        <v>1102</v>
      </c>
      <c r="E277" s="185" t="s">
        <v>1106</v>
      </c>
      <c r="F277" s="187">
        <v>34973</v>
      </c>
      <c r="G277" s="186"/>
      <c r="H277" s="177"/>
      <c r="I277" s="177"/>
      <c r="J277" s="177"/>
      <c r="K277" s="177"/>
    </row>
    <row r="278" spans="2:11" ht="14">
      <c r="B278" s="182" t="s">
        <v>152</v>
      </c>
      <c r="C278" s="179" t="s">
        <v>422</v>
      </c>
      <c r="D278" s="180" t="s">
        <v>1102</v>
      </c>
      <c r="E278" s="185" t="s">
        <v>1106</v>
      </c>
      <c r="F278" s="187">
        <v>36892</v>
      </c>
      <c r="G278" s="186"/>
      <c r="H278" s="177"/>
      <c r="I278" s="177"/>
      <c r="J278" s="177"/>
      <c r="K278" s="177"/>
    </row>
    <row r="279" spans="2:11" ht="14">
      <c r="B279" s="182" t="s">
        <v>151</v>
      </c>
      <c r="C279" s="179" t="s">
        <v>423</v>
      </c>
      <c r="D279" s="180" t="s">
        <v>1102</v>
      </c>
      <c r="E279" s="185" t="s">
        <v>1106</v>
      </c>
      <c r="F279" s="187">
        <v>37803</v>
      </c>
      <c r="G279" s="186"/>
      <c r="H279" s="177"/>
      <c r="I279" s="177"/>
      <c r="J279" s="177"/>
      <c r="K279" s="177"/>
    </row>
    <row r="280" spans="2:11" ht="14">
      <c r="B280" s="182" t="s">
        <v>131</v>
      </c>
      <c r="C280" s="179" t="s">
        <v>131</v>
      </c>
      <c r="D280" s="180" t="s">
        <v>1102</v>
      </c>
      <c r="E280" s="185" t="s">
        <v>1106</v>
      </c>
      <c r="F280" s="187">
        <v>32234</v>
      </c>
      <c r="G280" s="186"/>
      <c r="H280" s="177"/>
      <c r="I280" s="177"/>
      <c r="J280" s="177"/>
      <c r="K280" s="177"/>
    </row>
    <row r="281" spans="2:11" ht="14">
      <c r="B281" s="182" t="s">
        <v>111</v>
      </c>
      <c r="C281" s="179" t="s">
        <v>424</v>
      </c>
      <c r="D281" s="180" t="s">
        <v>1102</v>
      </c>
      <c r="E281" s="185" t="s">
        <v>1106</v>
      </c>
      <c r="F281" s="187">
        <v>35431</v>
      </c>
      <c r="G281" s="186"/>
      <c r="H281" s="177"/>
      <c r="I281" s="177"/>
      <c r="J281" s="177"/>
      <c r="K281" s="177"/>
    </row>
    <row r="282" spans="2:11" ht="14">
      <c r="B282" s="182" t="s">
        <v>142</v>
      </c>
      <c r="C282" s="179" t="s">
        <v>425</v>
      </c>
      <c r="D282" s="180" t="s">
        <v>1102</v>
      </c>
      <c r="E282" s="185" t="s">
        <v>1106</v>
      </c>
      <c r="F282" s="187">
        <v>39995</v>
      </c>
      <c r="G282" s="186"/>
      <c r="H282" s="177"/>
      <c r="I282" s="177"/>
      <c r="J282" s="177"/>
      <c r="K282" s="177"/>
    </row>
    <row r="283" spans="2:11" ht="14">
      <c r="B283" s="182" t="s">
        <v>178</v>
      </c>
      <c r="C283" s="179" t="s">
        <v>426</v>
      </c>
      <c r="D283" s="180" t="s">
        <v>1102</v>
      </c>
      <c r="E283" s="185" t="s">
        <v>1106</v>
      </c>
      <c r="F283" s="187">
        <v>34790</v>
      </c>
      <c r="G283" s="187">
        <v>47483</v>
      </c>
      <c r="H283" s="177"/>
      <c r="I283" s="177"/>
      <c r="J283" s="177"/>
      <c r="K283" s="177"/>
    </row>
    <row r="284" spans="2:11" ht="14">
      <c r="B284" s="182" t="s">
        <v>170</v>
      </c>
      <c r="C284" s="179" t="s">
        <v>427</v>
      </c>
      <c r="D284" s="180" t="s">
        <v>1102</v>
      </c>
      <c r="E284" s="185" t="s">
        <v>1106</v>
      </c>
      <c r="F284" s="187">
        <v>33512</v>
      </c>
      <c r="G284" s="187">
        <v>46022</v>
      </c>
      <c r="H284" s="177"/>
      <c r="I284" s="177"/>
      <c r="J284" s="177"/>
      <c r="K284" s="177"/>
    </row>
    <row r="285" spans="2:11" ht="14">
      <c r="B285" s="182" t="s">
        <v>127</v>
      </c>
      <c r="C285" s="179" t="s">
        <v>428</v>
      </c>
      <c r="D285" s="180" t="s">
        <v>1101</v>
      </c>
      <c r="E285" s="185" t="s">
        <v>1105</v>
      </c>
      <c r="F285" s="187">
        <v>1</v>
      </c>
      <c r="G285" s="186"/>
      <c r="H285" s="177"/>
      <c r="I285" s="177"/>
      <c r="J285" s="177"/>
      <c r="K285" s="177"/>
    </row>
    <row r="286" spans="2:11" ht="14">
      <c r="B286" s="182" t="s">
        <v>150</v>
      </c>
      <c r="C286" s="179" t="s">
        <v>428</v>
      </c>
      <c r="D286" s="180" t="s">
        <v>1102</v>
      </c>
      <c r="E286" s="185" t="s">
        <v>1106</v>
      </c>
      <c r="F286" s="187">
        <v>35704</v>
      </c>
      <c r="G286" s="186"/>
      <c r="H286" s="177"/>
      <c r="I286" s="177"/>
      <c r="J286" s="177"/>
      <c r="K286" s="177"/>
    </row>
    <row r="287" spans="2:11" ht="14">
      <c r="B287" s="182" t="s">
        <v>131</v>
      </c>
      <c r="C287" s="179" t="s">
        <v>429</v>
      </c>
      <c r="D287" s="180" t="s">
        <v>1101</v>
      </c>
      <c r="E287" s="185" t="s">
        <v>1105</v>
      </c>
      <c r="F287" s="187">
        <v>1</v>
      </c>
      <c r="G287" s="186"/>
      <c r="H287" s="177"/>
      <c r="I287" s="177"/>
      <c r="J287" s="177"/>
      <c r="K287" s="177"/>
    </row>
    <row r="288" spans="2:11" ht="14">
      <c r="B288" s="182" t="s">
        <v>153</v>
      </c>
      <c r="C288" s="179" t="s">
        <v>430</v>
      </c>
      <c r="D288" s="180" t="s">
        <v>1102</v>
      </c>
      <c r="E288" s="185" t="s">
        <v>1106</v>
      </c>
      <c r="F288" s="187">
        <v>38899</v>
      </c>
      <c r="G288" s="186"/>
      <c r="H288" s="177"/>
      <c r="I288" s="177"/>
      <c r="J288" s="177"/>
      <c r="K288" s="177"/>
    </row>
    <row r="289" spans="2:11" ht="14">
      <c r="B289" s="182" t="s">
        <v>132</v>
      </c>
      <c r="C289" s="179" t="s">
        <v>430</v>
      </c>
      <c r="D289" s="180" t="s">
        <v>1102</v>
      </c>
      <c r="E289" s="185" t="s">
        <v>1106</v>
      </c>
      <c r="F289" s="187">
        <v>38169</v>
      </c>
      <c r="G289" s="187">
        <v>49125</v>
      </c>
      <c r="H289" s="177"/>
      <c r="I289" s="177"/>
      <c r="J289" s="177"/>
      <c r="K289" s="177"/>
    </row>
    <row r="290" spans="2:11" ht="14">
      <c r="B290" s="182" t="s">
        <v>155</v>
      </c>
      <c r="C290" s="179" t="s">
        <v>430</v>
      </c>
      <c r="D290" s="180" t="s">
        <v>1102</v>
      </c>
      <c r="E290" s="185" t="s">
        <v>1106</v>
      </c>
      <c r="F290" s="187">
        <v>35521</v>
      </c>
      <c r="G290" s="186"/>
      <c r="H290" s="177"/>
      <c r="I290" s="177"/>
      <c r="J290" s="177"/>
      <c r="K290" s="177"/>
    </row>
    <row r="291" spans="2:11" ht="14">
      <c r="B291" s="182" t="s">
        <v>178</v>
      </c>
      <c r="C291" s="179" t="s">
        <v>431</v>
      </c>
      <c r="D291" s="180" t="s">
        <v>1102</v>
      </c>
      <c r="E291" s="185" t="s">
        <v>1106</v>
      </c>
      <c r="F291" s="187">
        <v>34790</v>
      </c>
      <c r="G291" s="186"/>
      <c r="H291" s="177"/>
      <c r="I291" s="177"/>
      <c r="J291" s="177"/>
      <c r="K291" s="177"/>
    </row>
    <row r="292" spans="2:11" ht="14">
      <c r="B292" s="182" t="s">
        <v>131</v>
      </c>
      <c r="C292" s="179" t="s">
        <v>431</v>
      </c>
      <c r="D292" s="180" t="s">
        <v>1102</v>
      </c>
      <c r="E292" s="185" t="s">
        <v>1106</v>
      </c>
      <c r="F292" s="187">
        <v>32782</v>
      </c>
      <c r="G292" s="186"/>
      <c r="H292" s="177"/>
      <c r="I292" s="177"/>
      <c r="J292" s="177"/>
      <c r="K292" s="177"/>
    </row>
    <row r="293" spans="2:11" ht="14">
      <c r="B293" s="182" t="s">
        <v>134</v>
      </c>
      <c r="C293" s="179" t="s">
        <v>432</v>
      </c>
      <c r="D293" s="180" t="s">
        <v>1101</v>
      </c>
      <c r="E293" s="185" t="s">
        <v>1105</v>
      </c>
      <c r="F293" s="187">
        <v>1</v>
      </c>
      <c r="G293" s="186"/>
      <c r="H293" s="177"/>
      <c r="I293" s="177"/>
      <c r="J293" s="177"/>
      <c r="K293" s="177"/>
    </row>
    <row r="294" spans="2:11" ht="14">
      <c r="B294" s="182" t="s">
        <v>166</v>
      </c>
      <c r="C294" s="179" t="s">
        <v>432</v>
      </c>
      <c r="D294" s="180" t="s">
        <v>1102</v>
      </c>
      <c r="E294" s="185" t="s">
        <v>1106</v>
      </c>
      <c r="F294" s="187">
        <v>37803</v>
      </c>
      <c r="G294" s="186"/>
      <c r="H294" s="177"/>
      <c r="I294" s="177"/>
      <c r="J294" s="177"/>
      <c r="K294" s="177"/>
    </row>
    <row r="295" spans="2:11" ht="14">
      <c r="B295" s="182" t="s">
        <v>152</v>
      </c>
      <c r="C295" s="179" t="s">
        <v>433</v>
      </c>
      <c r="D295" s="180" t="s">
        <v>1102</v>
      </c>
      <c r="E295" s="185" t="s">
        <v>1106</v>
      </c>
      <c r="F295" s="187">
        <v>38718</v>
      </c>
      <c r="G295" s="186"/>
      <c r="H295" s="177"/>
      <c r="I295" s="177"/>
      <c r="J295" s="177"/>
      <c r="K295" s="177"/>
    </row>
    <row r="296" spans="2:11" ht="14">
      <c r="B296" s="182" t="s">
        <v>156</v>
      </c>
      <c r="C296" s="179" t="s">
        <v>434</v>
      </c>
      <c r="D296" s="183" t="s">
        <v>1101</v>
      </c>
      <c r="E296" s="185" t="s">
        <v>1105</v>
      </c>
      <c r="F296" s="195">
        <v>38169</v>
      </c>
      <c r="G296" s="195">
        <v>45473</v>
      </c>
      <c r="H296" s="177"/>
      <c r="I296" s="177"/>
      <c r="J296" s="177"/>
      <c r="K296" s="177"/>
    </row>
    <row r="297" spans="2:11" ht="14">
      <c r="B297" s="182" t="s">
        <v>182</v>
      </c>
      <c r="C297" s="179" t="s">
        <v>435</v>
      </c>
      <c r="D297" s="180" t="s">
        <v>1102</v>
      </c>
      <c r="E297" s="185" t="s">
        <v>1106</v>
      </c>
      <c r="F297" s="187">
        <v>35796</v>
      </c>
      <c r="G297" s="186"/>
      <c r="H297" s="177"/>
      <c r="I297" s="177"/>
      <c r="J297" s="177"/>
      <c r="K297" s="177"/>
    </row>
    <row r="298" spans="2:11" ht="14">
      <c r="B298" s="182" t="s">
        <v>178</v>
      </c>
      <c r="C298" s="179" t="s">
        <v>436</v>
      </c>
      <c r="D298" s="180" t="s">
        <v>1102</v>
      </c>
      <c r="E298" s="185" t="s">
        <v>1106</v>
      </c>
      <c r="F298" s="187">
        <v>34608</v>
      </c>
      <c r="G298" s="187">
        <v>47483</v>
      </c>
      <c r="H298" s="177"/>
      <c r="I298" s="177"/>
      <c r="J298" s="177"/>
      <c r="K298" s="177"/>
    </row>
    <row r="299" spans="2:11" ht="14">
      <c r="B299" s="182" t="s">
        <v>136</v>
      </c>
      <c r="C299" s="179" t="s">
        <v>437</v>
      </c>
      <c r="D299" s="180" t="s">
        <v>1102</v>
      </c>
      <c r="E299" s="185" t="s">
        <v>1106</v>
      </c>
      <c r="F299" s="187">
        <v>38718</v>
      </c>
      <c r="G299" s="186"/>
      <c r="H299" s="177"/>
      <c r="I299" s="177"/>
      <c r="J299" s="177"/>
      <c r="K299" s="177"/>
    </row>
    <row r="300" spans="2:11" ht="14.5">
      <c r="B300" s="182" t="s">
        <v>156</v>
      </c>
      <c r="C300" s="179" t="s">
        <v>438</v>
      </c>
      <c r="D300" s="180" t="s">
        <v>1102</v>
      </c>
      <c r="E300" s="185" t="s">
        <v>1106</v>
      </c>
      <c r="F300" s="187">
        <v>38169</v>
      </c>
      <c r="G300" s="193"/>
      <c r="H300" s="177"/>
      <c r="I300" s="177"/>
      <c r="J300" s="177"/>
      <c r="K300" s="177"/>
    </row>
    <row r="301" spans="2:11" ht="14">
      <c r="B301" s="182" t="s">
        <v>143</v>
      </c>
      <c r="C301" s="179" t="s">
        <v>439</v>
      </c>
      <c r="D301" s="180" t="s">
        <v>1102</v>
      </c>
      <c r="E301" s="185" t="s">
        <v>1106</v>
      </c>
      <c r="F301" s="187">
        <v>34973</v>
      </c>
      <c r="G301" s="187">
        <v>50040</v>
      </c>
      <c r="H301" s="177"/>
      <c r="I301" s="177"/>
      <c r="J301" s="177"/>
      <c r="K301" s="177"/>
    </row>
    <row r="302" spans="2:11" ht="14">
      <c r="B302" s="182" t="s">
        <v>104</v>
      </c>
      <c r="C302" s="179" t="s">
        <v>439</v>
      </c>
      <c r="D302" s="180" t="s">
        <v>1102</v>
      </c>
      <c r="E302" s="185" t="s">
        <v>1106</v>
      </c>
      <c r="F302" s="187">
        <v>37987</v>
      </c>
      <c r="G302" s="186"/>
      <c r="H302" s="177"/>
      <c r="I302" s="177"/>
      <c r="J302" s="177"/>
      <c r="K302" s="177"/>
    </row>
    <row r="303" spans="2:11" ht="14">
      <c r="B303" s="182" t="s">
        <v>100</v>
      </c>
      <c r="C303" s="179" t="s">
        <v>439</v>
      </c>
      <c r="D303" s="180" t="s">
        <v>1102</v>
      </c>
      <c r="E303" s="185" t="s">
        <v>1106</v>
      </c>
      <c r="F303" s="187">
        <v>35977</v>
      </c>
      <c r="G303" s="186"/>
      <c r="H303" s="177"/>
      <c r="I303" s="177"/>
      <c r="J303" s="177"/>
      <c r="K303" s="177"/>
    </row>
    <row r="304" spans="2:11" ht="14">
      <c r="B304" s="182" t="s">
        <v>176</v>
      </c>
      <c r="C304" s="179" t="s">
        <v>440</v>
      </c>
      <c r="D304" s="180" t="s">
        <v>1102</v>
      </c>
      <c r="E304" s="185" t="s">
        <v>1106</v>
      </c>
      <c r="F304" s="187">
        <v>34973</v>
      </c>
      <c r="G304" s="186"/>
      <c r="H304" s="177"/>
      <c r="I304" s="177"/>
      <c r="J304" s="177"/>
      <c r="K304" s="177"/>
    </row>
    <row r="305" spans="2:11" ht="14">
      <c r="B305" s="182" t="s">
        <v>178</v>
      </c>
      <c r="C305" s="179" t="s">
        <v>440</v>
      </c>
      <c r="D305" s="180" t="s">
        <v>1102</v>
      </c>
      <c r="E305" s="185" t="s">
        <v>1106</v>
      </c>
      <c r="F305" s="187">
        <v>35156</v>
      </c>
      <c r="G305" s="186"/>
      <c r="H305" s="177"/>
      <c r="I305" s="177"/>
      <c r="J305" s="177"/>
      <c r="K305" s="177"/>
    </row>
    <row r="306" spans="2:11" ht="14">
      <c r="B306" s="182" t="s">
        <v>166</v>
      </c>
      <c r="C306" s="179" t="s">
        <v>441</v>
      </c>
      <c r="D306" s="180" t="s">
        <v>1102</v>
      </c>
      <c r="E306" s="185" t="s">
        <v>1106</v>
      </c>
      <c r="F306" s="187">
        <v>37803</v>
      </c>
      <c r="G306" s="186"/>
      <c r="H306" s="177"/>
      <c r="I306" s="177"/>
      <c r="J306" s="177"/>
      <c r="K306" s="177"/>
    </row>
    <row r="307" spans="2:11" ht="14">
      <c r="B307" s="182" t="s">
        <v>100</v>
      </c>
      <c r="C307" s="179" t="s">
        <v>442</v>
      </c>
      <c r="D307" s="180" t="s">
        <v>1102</v>
      </c>
      <c r="E307" s="185" t="s">
        <v>1106</v>
      </c>
      <c r="F307" s="187">
        <v>35977</v>
      </c>
      <c r="G307" s="187">
        <v>46022</v>
      </c>
      <c r="H307" s="177"/>
      <c r="I307" s="177"/>
      <c r="J307" s="177"/>
      <c r="K307" s="177"/>
    </row>
    <row r="308" spans="2:11" ht="14">
      <c r="B308" s="182" t="s">
        <v>94</v>
      </c>
      <c r="C308" s="179" t="s">
        <v>443</v>
      </c>
      <c r="D308" s="180" t="s">
        <v>1102</v>
      </c>
      <c r="E308" s="185" t="s">
        <v>1106</v>
      </c>
      <c r="F308" s="187">
        <v>35156</v>
      </c>
      <c r="G308" s="186"/>
      <c r="H308" s="177"/>
      <c r="I308" s="177"/>
      <c r="J308" s="177"/>
      <c r="K308" s="177"/>
    </row>
    <row r="309" spans="2:11" ht="14">
      <c r="B309" s="182" t="s">
        <v>155</v>
      </c>
      <c r="C309" s="179" t="s">
        <v>444</v>
      </c>
      <c r="D309" s="180" t="s">
        <v>1102</v>
      </c>
      <c r="E309" s="185" t="s">
        <v>1106</v>
      </c>
      <c r="F309" s="187">
        <v>32509</v>
      </c>
      <c r="G309" s="186"/>
      <c r="H309" s="177"/>
      <c r="I309" s="177"/>
      <c r="J309" s="177"/>
      <c r="K309" s="177"/>
    </row>
    <row r="310" spans="2:11" ht="14">
      <c r="B310" s="182" t="s">
        <v>112</v>
      </c>
      <c r="C310" s="179" t="s">
        <v>445</v>
      </c>
      <c r="D310" s="180" t="s">
        <v>1102</v>
      </c>
      <c r="E310" s="185" t="s">
        <v>1106</v>
      </c>
      <c r="F310" s="187">
        <v>34700</v>
      </c>
      <c r="G310" s="187">
        <v>49309</v>
      </c>
      <c r="H310" s="177"/>
      <c r="I310" s="177"/>
      <c r="J310" s="177"/>
      <c r="K310" s="177"/>
    </row>
    <row r="311" spans="2:11" ht="14">
      <c r="B311" s="182" t="s">
        <v>137</v>
      </c>
      <c r="C311" s="179" t="s">
        <v>446</v>
      </c>
      <c r="D311" s="180" t="s">
        <v>1101</v>
      </c>
      <c r="E311" s="185" t="s">
        <v>1105</v>
      </c>
      <c r="F311" s="187">
        <v>1</v>
      </c>
      <c r="G311" s="186"/>
      <c r="H311" s="177"/>
      <c r="I311" s="177"/>
      <c r="J311" s="177"/>
      <c r="K311" s="177"/>
    </row>
    <row r="312" spans="2:11" ht="14">
      <c r="B312" s="182" t="s">
        <v>182</v>
      </c>
      <c r="C312" s="179" t="s">
        <v>446</v>
      </c>
      <c r="D312" s="180" t="s">
        <v>1102</v>
      </c>
      <c r="E312" s="185" t="s">
        <v>1106</v>
      </c>
      <c r="F312" s="187">
        <v>35796</v>
      </c>
      <c r="G312" s="186"/>
      <c r="H312" s="177"/>
      <c r="I312" s="177"/>
      <c r="J312" s="177"/>
      <c r="K312" s="177"/>
    </row>
    <row r="313" spans="2:11" ht="14">
      <c r="B313" s="182" t="s">
        <v>170</v>
      </c>
      <c r="C313" s="179" t="s">
        <v>447</v>
      </c>
      <c r="D313" s="180" t="s">
        <v>1102</v>
      </c>
      <c r="E313" s="185" t="s">
        <v>1106</v>
      </c>
      <c r="F313" s="187">
        <v>33329</v>
      </c>
      <c r="G313" s="187">
        <v>46022</v>
      </c>
      <c r="H313" s="177"/>
      <c r="I313" s="177"/>
      <c r="J313" s="177"/>
      <c r="K313" s="177"/>
    </row>
    <row r="314" spans="2:11" ht="14">
      <c r="B314" s="182" t="s">
        <v>176</v>
      </c>
      <c r="C314" s="179" t="s">
        <v>448</v>
      </c>
      <c r="D314" s="180" t="s">
        <v>1102</v>
      </c>
      <c r="E314" s="185" t="s">
        <v>1106</v>
      </c>
      <c r="F314" s="187">
        <v>34425</v>
      </c>
      <c r="G314" s="186"/>
      <c r="H314" s="177"/>
      <c r="I314" s="177"/>
      <c r="J314" s="177"/>
      <c r="K314" s="177"/>
    </row>
    <row r="315" spans="2:11" ht="14">
      <c r="B315" s="182" t="s">
        <v>108</v>
      </c>
      <c r="C315" s="179" t="s">
        <v>449</v>
      </c>
      <c r="D315" s="180" t="s">
        <v>1102</v>
      </c>
      <c r="E315" s="185" t="s">
        <v>1106</v>
      </c>
      <c r="F315" s="187">
        <v>43282</v>
      </c>
      <c r="G315" s="186"/>
      <c r="H315" s="177"/>
      <c r="I315" s="177"/>
      <c r="J315" s="177"/>
      <c r="K315" s="177"/>
    </row>
    <row r="316" spans="2:11" ht="14">
      <c r="B316" s="182" t="s">
        <v>176</v>
      </c>
      <c r="C316" s="179" t="s">
        <v>450</v>
      </c>
      <c r="D316" s="180" t="s">
        <v>1102</v>
      </c>
      <c r="E316" s="185" t="s">
        <v>1106</v>
      </c>
      <c r="F316" s="187">
        <v>34608</v>
      </c>
      <c r="G316" s="186"/>
      <c r="H316" s="177"/>
      <c r="I316" s="177"/>
      <c r="J316" s="177"/>
      <c r="K316" s="177"/>
    </row>
    <row r="317" spans="2:11" ht="14">
      <c r="B317" s="182" t="s">
        <v>177</v>
      </c>
      <c r="C317" s="179" t="s">
        <v>451</v>
      </c>
      <c r="D317" s="180" t="s">
        <v>1102</v>
      </c>
      <c r="E317" s="185" t="s">
        <v>1106</v>
      </c>
      <c r="F317" s="187">
        <v>35065</v>
      </c>
      <c r="G317" s="186"/>
      <c r="H317" s="177"/>
      <c r="I317" s="177"/>
      <c r="J317" s="177"/>
      <c r="K317" s="177"/>
    </row>
    <row r="318" spans="2:11" ht="14">
      <c r="B318" s="182" t="s">
        <v>146</v>
      </c>
      <c r="C318" s="179" t="s">
        <v>452</v>
      </c>
      <c r="D318" s="180" t="s">
        <v>1102</v>
      </c>
      <c r="E318" s="185" t="s">
        <v>1106</v>
      </c>
      <c r="F318" s="187">
        <v>39264</v>
      </c>
      <c r="G318" s="187">
        <v>46568</v>
      </c>
      <c r="H318" s="177"/>
      <c r="I318" s="177"/>
      <c r="J318" s="177"/>
      <c r="K318" s="177"/>
    </row>
    <row r="319" spans="2:11" ht="14">
      <c r="B319" s="182" t="s">
        <v>157</v>
      </c>
      <c r="C319" s="179" t="s">
        <v>453</v>
      </c>
      <c r="D319" s="180" t="s">
        <v>1102</v>
      </c>
      <c r="E319" s="185" t="s">
        <v>1106</v>
      </c>
      <c r="F319" s="187">
        <v>37438</v>
      </c>
      <c r="G319" s="186"/>
      <c r="H319" s="177"/>
      <c r="I319" s="177"/>
      <c r="J319" s="177"/>
      <c r="K319" s="177"/>
    </row>
    <row r="320" spans="2:11" ht="14">
      <c r="B320" s="182" t="s">
        <v>173</v>
      </c>
      <c r="C320" s="179" t="s">
        <v>454</v>
      </c>
      <c r="D320" s="180" t="s">
        <v>1102</v>
      </c>
      <c r="E320" s="185" t="s">
        <v>1106</v>
      </c>
      <c r="F320" s="187">
        <v>34516</v>
      </c>
      <c r="G320" s="186"/>
      <c r="H320" s="177"/>
      <c r="I320" s="177"/>
      <c r="J320" s="177"/>
      <c r="K320" s="177"/>
    </row>
    <row r="321" spans="2:11" ht="14">
      <c r="B321" s="182" t="s">
        <v>106</v>
      </c>
      <c r="C321" s="179" t="s">
        <v>455</v>
      </c>
      <c r="D321" s="180" t="s">
        <v>1102</v>
      </c>
      <c r="E321" s="185" t="s">
        <v>1106</v>
      </c>
      <c r="F321" s="187">
        <v>39904</v>
      </c>
      <c r="G321" s="187">
        <v>49125</v>
      </c>
      <c r="H321" s="177"/>
      <c r="I321" s="177"/>
      <c r="J321" s="177"/>
      <c r="K321" s="177"/>
    </row>
    <row r="322" spans="2:11" ht="14">
      <c r="B322" s="182" t="s">
        <v>187</v>
      </c>
      <c r="C322" s="179" t="s">
        <v>456</v>
      </c>
      <c r="D322" s="180" t="s">
        <v>1102</v>
      </c>
      <c r="E322" s="185" t="s">
        <v>1106</v>
      </c>
      <c r="F322" s="187">
        <v>35065</v>
      </c>
      <c r="G322" s="186"/>
      <c r="H322" s="177"/>
      <c r="I322" s="177"/>
      <c r="J322" s="177"/>
      <c r="K322" s="177"/>
    </row>
    <row r="323" spans="2:11" ht="14">
      <c r="B323" s="182" t="s">
        <v>141</v>
      </c>
      <c r="C323" s="179" t="s">
        <v>457</v>
      </c>
      <c r="D323" s="180" t="s">
        <v>1102</v>
      </c>
      <c r="E323" s="185" t="s">
        <v>1106</v>
      </c>
      <c r="F323" s="187">
        <v>36708</v>
      </c>
      <c r="G323" s="186"/>
      <c r="H323" s="177"/>
      <c r="I323" s="177"/>
      <c r="J323" s="177"/>
      <c r="K323" s="177"/>
    </row>
    <row r="324" spans="2:11" ht="14">
      <c r="B324" s="182" t="s">
        <v>131</v>
      </c>
      <c r="C324" s="179" t="s">
        <v>458</v>
      </c>
      <c r="D324" s="180" t="s">
        <v>1102</v>
      </c>
      <c r="E324" s="185" t="s">
        <v>1106</v>
      </c>
      <c r="F324" s="187">
        <v>32325</v>
      </c>
      <c r="G324" s="186"/>
      <c r="H324" s="177"/>
      <c r="I324" s="177"/>
      <c r="J324" s="177"/>
      <c r="K324" s="177"/>
    </row>
    <row r="325" spans="2:11" ht="14">
      <c r="B325" s="182" t="s">
        <v>158</v>
      </c>
      <c r="C325" s="179" t="s">
        <v>459</v>
      </c>
      <c r="D325" s="180" t="s">
        <v>1102</v>
      </c>
      <c r="E325" s="185" t="s">
        <v>1106</v>
      </c>
      <c r="F325" s="187">
        <v>35065</v>
      </c>
      <c r="G325" s="186"/>
      <c r="H325" s="177"/>
      <c r="I325" s="177"/>
      <c r="J325" s="177"/>
      <c r="K325" s="177"/>
    </row>
    <row r="326" spans="2:11" ht="14">
      <c r="B326" s="182" t="s">
        <v>128</v>
      </c>
      <c r="C326" s="179" t="s">
        <v>460</v>
      </c>
      <c r="D326" s="180" t="s">
        <v>1102</v>
      </c>
      <c r="E326" s="185" t="s">
        <v>1106</v>
      </c>
      <c r="F326" s="187">
        <v>39814</v>
      </c>
      <c r="G326" s="186"/>
      <c r="H326" s="177"/>
      <c r="I326" s="177"/>
      <c r="J326" s="177"/>
      <c r="K326" s="177"/>
    </row>
    <row r="327" spans="2:11" ht="14">
      <c r="B327" s="182" t="s">
        <v>170</v>
      </c>
      <c r="C327" s="179" t="s">
        <v>461</v>
      </c>
      <c r="D327" s="180" t="s">
        <v>1102</v>
      </c>
      <c r="E327" s="185" t="s">
        <v>1106</v>
      </c>
      <c r="F327" s="187">
        <v>33329</v>
      </c>
      <c r="G327" s="187">
        <v>46022</v>
      </c>
      <c r="H327" s="177"/>
      <c r="I327" s="177"/>
      <c r="J327" s="177"/>
      <c r="K327" s="177"/>
    </row>
    <row r="328" spans="2:11" ht="14">
      <c r="B328" s="182" t="s">
        <v>186</v>
      </c>
      <c r="C328" s="179" t="s">
        <v>462</v>
      </c>
      <c r="D328" s="180" t="s">
        <v>1102</v>
      </c>
      <c r="E328" s="185" t="s">
        <v>1106</v>
      </c>
      <c r="F328" s="187">
        <v>36161</v>
      </c>
      <c r="G328" s="186"/>
      <c r="H328" s="177"/>
      <c r="I328" s="177"/>
      <c r="J328" s="177"/>
      <c r="K328" s="177"/>
    </row>
    <row r="329" spans="2:11" ht="14">
      <c r="B329" s="182" t="s">
        <v>137</v>
      </c>
      <c r="C329" s="179" t="s">
        <v>463</v>
      </c>
      <c r="D329" s="180" t="s">
        <v>1102</v>
      </c>
      <c r="E329" s="185" t="s">
        <v>1106</v>
      </c>
      <c r="F329" s="187">
        <v>37622</v>
      </c>
      <c r="G329" s="186"/>
      <c r="H329" s="177"/>
      <c r="I329" s="177"/>
      <c r="J329" s="177"/>
      <c r="K329" s="177"/>
    </row>
    <row r="330" spans="2:11" ht="14">
      <c r="B330" s="182" t="s">
        <v>163</v>
      </c>
      <c r="C330" s="179" t="s">
        <v>464</v>
      </c>
      <c r="D330" s="180" t="s">
        <v>1102</v>
      </c>
      <c r="E330" s="185" t="s">
        <v>1106</v>
      </c>
      <c r="F330" s="187">
        <v>37438</v>
      </c>
      <c r="G330" s="186"/>
      <c r="H330" s="177"/>
      <c r="I330" s="177"/>
      <c r="J330" s="177"/>
      <c r="K330" s="177"/>
    </row>
    <row r="331" spans="2:11" ht="14">
      <c r="B331" s="182" t="s">
        <v>139</v>
      </c>
      <c r="C331" s="179" t="s">
        <v>465</v>
      </c>
      <c r="D331" s="180" t="s">
        <v>1102</v>
      </c>
      <c r="E331" s="185" t="s">
        <v>1106</v>
      </c>
      <c r="F331" s="187">
        <v>36069</v>
      </c>
      <c r="G331" s="186"/>
      <c r="H331" s="177"/>
      <c r="I331" s="177"/>
      <c r="J331" s="177"/>
      <c r="K331" s="177"/>
    </row>
    <row r="332" spans="2:11" ht="14">
      <c r="B332" s="182" t="s">
        <v>112</v>
      </c>
      <c r="C332" s="179" t="s">
        <v>465</v>
      </c>
      <c r="D332" s="180" t="s">
        <v>1102</v>
      </c>
      <c r="E332" s="185" t="s">
        <v>1106</v>
      </c>
      <c r="F332" s="187">
        <v>36526</v>
      </c>
      <c r="G332" s="187">
        <v>49309</v>
      </c>
      <c r="H332" s="177"/>
      <c r="I332" s="177"/>
      <c r="J332" s="177"/>
      <c r="K332" s="177"/>
    </row>
    <row r="333" spans="2:11" ht="14">
      <c r="B333" s="182" t="s">
        <v>106</v>
      </c>
      <c r="C333" s="179" t="s">
        <v>466</v>
      </c>
      <c r="D333" s="180" t="s">
        <v>1102</v>
      </c>
      <c r="E333" s="185" t="s">
        <v>1106</v>
      </c>
      <c r="F333" s="187">
        <v>39904</v>
      </c>
      <c r="G333" s="187">
        <v>49125</v>
      </c>
      <c r="H333" s="177"/>
      <c r="I333" s="177"/>
      <c r="J333" s="177"/>
      <c r="K333" s="177"/>
    </row>
    <row r="334" spans="2:11" ht="14">
      <c r="B334" s="182" t="s">
        <v>92</v>
      </c>
      <c r="C334" s="179" t="s">
        <v>467</v>
      </c>
      <c r="D334" s="180" t="s">
        <v>1102</v>
      </c>
      <c r="E334" s="185" t="s">
        <v>1106</v>
      </c>
      <c r="F334" s="187">
        <v>36251</v>
      </c>
      <c r="G334" s="186"/>
      <c r="H334" s="177"/>
      <c r="I334" s="177"/>
      <c r="J334" s="177"/>
      <c r="K334" s="177"/>
    </row>
    <row r="335" spans="2:11" ht="14">
      <c r="B335" s="182" t="s">
        <v>131</v>
      </c>
      <c r="C335" s="179" t="s">
        <v>468</v>
      </c>
      <c r="D335" s="180" t="s">
        <v>1102</v>
      </c>
      <c r="E335" s="185" t="s">
        <v>1106</v>
      </c>
      <c r="F335" s="187">
        <v>32325</v>
      </c>
      <c r="G335" s="186"/>
      <c r="H335" s="177"/>
      <c r="I335" s="177"/>
      <c r="J335" s="177"/>
      <c r="K335" s="177"/>
    </row>
    <row r="336" spans="2:11" ht="14">
      <c r="B336" s="182" t="s">
        <v>176</v>
      </c>
      <c r="C336" s="179" t="s">
        <v>469</v>
      </c>
      <c r="D336" s="180" t="s">
        <v>1102</v>
      </c>
      <c r="E336" s="185" t="s">
        <v>1106</v>
      </c>
      <c r="F336" s="187">
        <v>34608</v>
      </c>
      <c r="G336" s="186"/>
      <c r="H336" s="177"/>
      <c r="I336" s="177"/>
      <c r="J336" s="177"/>
      <c r="K336" s="177"/>
    </row>
    <row r="337" spans="2:11" ht="14">
      <c r="B337" s="182" t="s">
        <v>154</v>
      </c>
      <c r="C337" s="179" t="s">
        <v>470</v>
      </c>
      <c r="D337" s="180" t="s">
        <v>1102</v>
      </c>
      <c r="E337" s="185" t="s">
        <v>1106</v>
      </c>
      <c r="F337" s="187">
        <v>37803</v>
      </c>
      <c r="G337" s="186"/>
      <c r="H337" s="177"/>
      <c r="I337" s="177"/>
      <c r="J337" s="177"/>
      <c r="K337" s="177"/>
    </row>
    <row r="338" spans="2:11" ht="14">
      <c r="B338" s="182" t="s">
        <v>188</v>
      </c>
      <c r="C338" s="179" t="s">
        <v>471</v>
      </c>
      <c r="D338" s="180" t="s">
        <v>1102</v>
      </c>
      <c r="E338" s="185" t="s">
        <v>1106</v>
      </c>
      <c r="F338" s="187">
        <v>39630</v>
      </c>
      <c r="G338" s="186"/>
      <c r="H338" s="177"/>
      <c r="I338" s="177"/>
      <c r="J338" s="177"/>
      <c r="K338" s="177"/>
    </row>
    <row r="339" spans="2:11" ht="14">
      <c r="B339" s="182" t="s">
        <v>142</v>
      </c>
      <c r="C339" s="179" t="s">
        <v>471</v>
      </c>
      <c r="D339" s="180" t="s">
        <v>1101</v>
      </c>
      <c r="E339" s="185" t="s">
        <v>1105</v>
      </c>
      <c r="F339" s="187">
        <v>1</v>
      </c>
      <c r="G339" s="186"/>
      <c r="H339" s="177"/>
      <c r="I339" s="177"/>
      <c r="J339" s="177"/>
      <c r="K339" s="177"/>
    </row>
    <row r="340" spans="2:11" ht="14">
      <c r="B340" s="182" t="s">
        <v>119</v>
      </c>
      <c r="C340" s="179" t="s">
        <v>472</v>
      </c>
      <c r="D340" s="180" t="s">
        <v>1102</v>
      </c>
      <c r="E340" s="185" t="s">
        <v>1106</v>
      </c>
      <c r="F340" s="187">
        <v>35065</v>
      </c>
      <c r="G340" s="186"/>
      <c r="H340" s="177"/>
      <c r="I340" s="177"/>
      <c r="J340" s="177"/>
      <c r="K340" s="177"/>
    </row>
    <row r="341" spans="2:11" ht="14">
      <c r="B341" s="182" t="s">
        <v>112</v>
      </c>
      <c r="C341" s="179" t="s">
        <v>112</v>
      </c>
      <c r="D341" s="180" t="s">
        <v>1102</v>
      </c>
      <c r="E341" s="185" t="s">
        <v>1106</v>
      </c>
      <c r="F341" s="187">
        <v>34881</v>
      </c>
      <c r="G341" s="187">
        <v>49309</v>
      </c>
      <c r="H341" s="177"/>
      <c r="I341" s="177"/>
      <c r="J341" s="177"/>
      <c r="K341" s="177"/>
    </row>
    <row r="342" spans="2:11" ht="14">
      <c r="B342" s="182" t="s">
        <v>107</v>
      </c>
      <c r="C342" s="179" t="s">
        <v>473</v>
      </c>
      <c r="D342" s="180" t="s">
        <v>1102</v>
      </c>
      <c r="E342" s="185" t="s">
        <v>1106</v>
      </c>
      <c r="F342" s="187">
        <v>36342</v>
      </c>
      <c r="G342" s="186"/>
      <c r="H342" s="177"/>
      <c r="I342" s="177"/>
      <c r="J342" s="177"/>
      <c r="K342" s="177"/>
    </row>
    <row r="343" spans="2:11" ht="14">
      <c r="B343" s="182" t="s">
        <v>105</v>
      </c>
      <c r="C343" s="179" t="s">
        <v>474</v>
      </c>
      <c r="D343" s="180" t="s">
        <v>1102</v>
      </c>
      <c r="E343" s="185" t="s">
        <v>1106</v>
      </c>
      <c r="F343" s="187">
        <v>36617</v>
      </c>
      <c r="G343" s="186"/>
      <c r="H343" s="177"/>
      <c r="I343" s="177"/>
      <c r="J343" s="177"/>
      <c r="K343" s="177"/>
    </row>
    <row r="344" spans="2:11" ht="14">
      <c r="B344" s="182" t="s">
        <v>162</v>
      </c>
      <c r="C344" s="179" t="s">
        <v>475</v>
      </c>
      <c r="D344" s="180" t="s">
        <v>1102</v>
      </c>
      <c r="E344" s="185" t="s">
        <v>1106</v>
      </c>
      <c r="F344" s="187">
        <v>35431</v>
      </c>
      <c r="G344" s="186"/>
      <c r="H344" s="177"/>
      <c r="I344" s="177"/>
      <c r="J344" s="177"/>
      <c r="K344" s="177"/>
    </row>
    <row r="345" spans="2:11" ht="14">
      <c r="B345" s="182" t="s">
        <v>151</v>
      </c>
      <c r="C345" s="179" t="s">
        <v>476</v>
      </c>
      <c r="D345" s="180" t="s">
        <v>1102</v>
      </c>
      <c r="E345" s="185" t="s">
        <v>1106</v>
      </c>
      <c r="F345" s="187">
        <v>37803</v>
      </c>
      <c r="G345" s="186"/>
      <c r="H345" s="177"/>
      <c r="I345" s="177"/>
      <c r="J345" s="177"/>
      <c r="K345" s="177"/>
    </row>
    <row r="346" spans="2:11" ht="14">
      <c r="B346" s="182" t="s">
        <v>172</v>
      </c>
      <c r="C346" s="179" t="s">
        <v>172</v>
      </c>
      <c r="D346" s="180" t="s">
        <v>1102</v>
      </c>
      <c r="E346" s="185" t="s">
        <v>1106</v>
      </c>
      <c r="F346" s="187">
        <v>35339</v>
      </c>
      <c r="G346" s="186"/>
      <c r="H346" s="177"/>
      <c r="I346" s="177"/>
      <c r="J346" s="177"/>
      <c r="K346" s="177"/>
    </row>
    <row r="347" spans="2:11" ht="14">
      <c r="B347" s="182" t="s">
        <v>189</v>
      </c>
      <c r="C347" s="179" t="s">
        <v>477</v>
      </c>
      <c r="D347" s="180" t="s">
        <v>1102</v>
      </c>
      <c r="E347" s="185" t="s">
        <v>1106</v>
      </c>
      <c r="F347" s="187">
        <v>37073</v>
      </c>
      <c r="G347" s="186"/>
      <c r="H347" s="177"/>
      <c r="I347" s="177"/>
      <c r="J347" s="177"/>
      <c r="K347" s="177"/>
    </row>
    <row r="348" spans="2:11" ht="14">
      <c r="B348" s="182" t="s">
        <v>96</v>
      </c>
      <c r="C348" s="179" t="s">
        <v>478</v>
      </c>
      <c r="D348" s="180" t="s">
        <v>1102</v>
      </c>
      <c r="E348" s="185" t="s">
        <v>1106</v>
      </c>
      <c r="F348" s="187">
        <v>38534</v>
      </c>
      <c r="G348" s="186"/>
      <c r="H348" s="177"/>
      <c r="I348" s="177"/>
      <c r="J348" s="177"/>
      <c r="K348" s="177"/>
    </row>
    <row r="349" spans="2:11" ht="14">
      <c r="B349" s="182" t="s">
        <v>164</v>
      </c>
      <c r="C349" s="179" t="s">
        <v>479</v>
      </c>
      <c r="D349" s="180" t="s">
        <v>1102</v>
      </c>
      <c r="E349" s="185" t="s">
        <v>1106</v>
      </c>
      <c r="F349" s="187">
        <v>42917</v>
      </c>
      <c r="G349" s="186"/>
      <c r="H349" s="177"/>
      <c r="I349" s="177"/>
      <c r="J349" s="177"/>
      <c r="K349" s="177"/>
    </row>
    <row r="350" spans="2:11" ht="14">
      <c r="B350" s="182" t="s">
        <v>167</v>
      </c>
      <c r="C350" s="179" t="s">
        <v>479</v>
      </c>
      <c r="D350" s="180" t="s">
        <v>1102</v>
      </c>
      <c r="E350" s="185" t="s">
        <v>1106</v>
      </c>
      <c r="F350" s="187">
        <v>36434</v>
      </c>
      <c r="G350" s="186"/>
      <c r="H350" s="177"/>
      <c r="I350" s="177"/>
      <c r="J350" s="177"/>
      <c r="K350" s="177"/>
    </row>
    <row r="351" spans="2:11" ht="14">
      <c r="B351" s="182" t="s">
        <v>160</v>
      </c>
      <c r="C351" s="179" t="s">
        <v>480</v>
      </c>
      <c r="D351" s="180" t="s">
        <v>1102</v>
      </c>
      <c r="E351" s="185" t="s">
        <v>1106</v>
      </c>
      <c r="F351" s="187">
        <v>33420</v>
      </c>
      <c r="G351" s="186"/>
      <c r="H351" s="177"/>
      <c r="I351" s="177"/>
      <c r="J351" s="177"/>
      <c r="K351" s="177"/>
    </row>
    <row r="352" spans="2:11" ht="14">
      <c r="B352" s="182" t="s">
        <v>142</v>
      </c>
      <c r="C352" s="179" t="s">
        <v>481</v>
      </c>
      <c r="D352" s="180" t="s">
        <v>1102</v>
      </c>
      <c r="E352" s="185" t="s">
        <v>1106</v>
      </c>
      <c r="F352" s="187">
        <v>39995</v>
      </c>
      <c r="G352" s="186"/>
      <c r="H352" s="177"/>
      <c r="I352" s="177"/>
      <c r="J352" s="177"/>
      <c r="K352" s="177"/>
    </row>
    <row r="353" spans="2:11" ht="14">
      <c r="B353" s="182" t="s">
        <v>126</v>
      </c>
      <c r="C353" s="179" t="s">
        <v>482</v>
      </c>
      <c r="D353" s="180" t="s">
        <v>1102</v>
      </c>
      <c r="E353" s="185" t="s">
        <v>1106</v>
      </c>
      <c r="F353" s="187">
        <v>33512</v>
      </c>
      <c r="G353" s="186"/>
      <c r="H353" s="177"/>
      <c r="I353" s="177"/>
      <c r="J353" s="177"/>
      <c r="K353" s="177"/>
    </row>
    <row r="354" spans="2:11" ht="14">
      <c r="B354" s="182" t="s">
        <v>186</v>
      </c>
      <c r="C354" s="179" t="s">
        <v>483</v>
      </c>
      <c r="D354" s="180" t="s">
        <v>1102</v>
      </c>
      <c r="E354" s="185" t="s">
        <v>1106</v>
      </c>
      <c r="F354" s="187">
        <v>36161</v>
      </c>
      <c r="G354" s="186"/>
      <c r="H354" s="177"/>
      <c r="I354" s="177"/>
      <c r="J354" s="177"/>
      <c r="K354" s="177"/>
    </row>
    <row r="355" spans="2:11" ht="14">
      <c r="B355" s="182" t="s">
        <v>126</v>
      </c>
      <c r="C355" s="179" t="s">
        <v>93</v>
      </c>
      <c r="D355" s="180" t="s">
        <v>1102</v>
      </c>
      <c r="E355" s="185" t="s">
        <v>1106</v>
      </c>
      <c r="F355" s="187">
        <v>33512</v>
      </c>
      <c r="G355" s="186"/>
      <c r="H355" s="177"/>
      <c r="I355" s="177"/>
      <c r="J355" s="177"/>
      <c r="K355" s="177"/>
    </row>
    <row r="356" spans="2:11" ht="14">
      <c r="B356" s="182" t="s">
        <v>148</v>
      </c>
      <c r="C356" s="179" t="s">
        <v>484</v>
      </c>
      <c r="D356" s="180" t="s">
        <v>1102</v>
      </c>
      <c r="E356" s="185" t="s">
        <v>1106</v>
      </c>
      <c r="F356" s="187">
        <v>33604</v>
      </c>
      <c r="G356" s="186"/>
      <c r="H356" s="177"/>
      <c r="I356" s="177"/>
      <c r="J356" s="177"/>
      <c r="K356" s="177"/>
    </row>
    <row r="357" spans="2:11" ht="14">
      <c r="B357" s="182" t="s">
        <v>113</v>
      </c>
      <c r="C357" s="179" t="s">
        <v>485</v>
      </c>
      <c r="D357" s="180" t="s">
        <v>1102</v>
      </c>
      <c r="E357" s="185" t="s">
        <v>1106</v>
      </c>
      <c r="F357" s="187">
        <v>35521</v>
      </c>
      <c r="G357" s="186"/>
      <c r="H357" s="177"/>
      <c r="I357" s="177"/>
      <c r="J357" s="177"/>
      <c r="K357" s="177"/>
    </row>
    <row r="358" spans="2:11" ht="14">
      <c r="B358" s="182" t="s">
        <v>185</v>
      </c>
      <c r="C358" s="179" t="s">
        <v>486</v>
      </c>
      <c r="D358" s="180" t="s">
        <v>1102</v>
      </c>
      <c r="E358" s="185" t="s">
        <v>1106</v>
      </c>
      <c r="F358" s="187">
        <v>35886</v>
      </c>
      <c r="G358" s="186"/>
      <c r="H358" s="177"/>
      <c r="I358" s="177"/>
      <c r="J358" s="177"/>
      <c r="K358" s="177"/>
    </row>
    <row r="359" spans="2:11" ht="14">
      <c r="B359" s="182" t="s">
        <v>179</v>
      </c>
      <c r="C359" s="179" t="s">
        <v>487</v>
      </c>
      <c r="D359" s="180" t="s">
        <v>1102</v>
      </c>
      <c r="E359" s="185" t="s">
        <v>1106</v>
      </c>
      <c r="F359" s="187">
        <v>39264</v>
      </c>
      <c r="G359" s="186"/>
      <c r="H359" s="177"/>
      <c r="I359" s="177"/>
      <c r="J359" s="177"/>
      <c r="K359" s="177"/>
    </row>
    <row r="360" spans="2:11" ht="14">
      <c r="B360" s="182" t="s">
        <v>143</v>
      </c>
      <c r="C360" s="179" t="s">
        <v>119</v>
      </c>
      <c r="D360" s="180" t="s">
        <v>1102</v>
      </c>
      <c r="E360" s="185" t="s">
        <v>1106</v>
      </c>
      <c r="F360" s="187">
        <v>34790</v>
      </c>
      <c r="G360" s="187">
        <v>50040</v>
      </c>
      <c r="H360" s="177"/>
      <c r="I360" s="177"/>
      <c r="J360" s="177"/>
      <c r="K360" s="177"/>
    </row>
    <row r="361" spans="2:11" ht="14">
      <c r="B361" s="182" t="s">
        <v>132</v>
      </c>
      <c r="C361" s="179" t="s">
        <v>488</v>
      </c>
      <c r="D361" s="180" t="s">
        <v>1102</v>
      </c>
      <c r="E361" s="185" t="s">
        <v>1106</v>
      </c>
      <c r="F361" s="187">
        <v>34516</v>
      </c>
      <c r="G361" s="187">
        <v>49125</v>
      </c>
      <c r="H361" s="177"/>
      <c r="I361" s="177"/>
      <c r="J361" s="177"/>
      <c r="K361" s="177"/>
    </row>
    <row r="362" spans="2:11" ht="14">
      <c r="B362" s="182" t="s">
        <v>152</v>
      </c>
      <c r="C362" s="179" t="s">
        <v>489</v>
      </c>
      <c r="D362" s="180" t="s">
        <v>1102</v>
      </c>
      <c r="E362" s="185" t="s">
        <v>1106</v>
      </c>
      <c r="F362" s="187">
        <v>36892</v>
      </c>
      <c r="G362" s="186"/>
      <c r="H362" s="177"/>
      <c r="I362" s="177"/>
      <c r="J362" s="177"/>
      <c r="K362" s="177"/>
    </row>
    <row r="363" spans="2:11" ht="14">
      <c r="B363" s="182" t="s">
        <v>130</v>
      </c>
      <c r="C363" s="179" t="s">
        <v>490</v>
      </c>
      <c r="D363" s="180" t="s">
        <v>1102</v>
      </c>
      <c r="E363" s="185" t="s">
        <v>1106</v>
      </c>
      <c r="F363" s="187">
        <v>35521</v>
      </c>
      <c r="G363" s="186"/>
      <c r="H363" s="177"/>
      <c r="I363" s="177"/>
      <c r="J363" s="177"/>
      <c r="K363" s="177"/>
    </row>
    <row r="364" spans="2:11" ht="14">
      <c r="B364" s="182" t="s">
        <v>176</v>
      </c>
      <c r="C364" s="179" t="s">
        <v>491</v>
      </c>
      <c r="D364" s="180" t="s">
        <v>1102</v>
      </c>
      <c r="E364" s="185" t="s">
        <v>1106</v>
      </c>
      <c r="F364" s="187">
        <v>34608</v>
      </c>
      <c r="G364" s="186"/>
      <c r="H364" s="177"/>
      <c r="I364" s="177"/>
      <c r="J364" s="177"/>
      <c r="K364" s="177"/>
    </row>
    <row r="365" spans="2:11" ht="14">
      <c r="B365" s="182" t="s">
        <v>183</v>
      </c>
      <c r="C365" s="179" t="s">
        <v>492</v>
      </c>
      <c r="D365" s="180" t="s">
        <v>1102</v>
      </c>
      <c r="E365" s="185" t="s">
        <v>1106</v>
      </c>
      <c r="F365" s="187">
        <v>35431</v>
      </c>
      <c r="G365" s="186"/>
      <c r="H365" s="177"/>
      <c r="I365" s="177"/>
      <c r="J365" s="177"/>
      <c r="K365" s="177"/>
    </row>
    <row r="366" spans="2:11" ht="14">
      <c r="B366" s="182" t="s">
        <v>176</v>
      </c>
      <c r="C366" s="179" t="s">
        <v>493</v>
      </c>
      <c r="D366" s="180" t="s">
        <v>1102</v>
      </c>
      <c r="E366" s="185" t="s">
        <v>1106</v>
      </c>
      <c r="F366" s="187">
        <v>34425</v>
      </c>
      <c r="G366" s="186"/>
      <c r="H366" s="177"/>
      <c r="I366" s="177"/>
      <c r="J366" s="177"/>
      <c r="K366" s="177"/>
    </row>
    <row r="367" spans="2:11" ht="14">
      <c r="B367" s="182" t="s">
        <v>164</v>
      </c>
      <c r="C367" s="179" t="s">
        <v>494</v>
      </c>
      <c r="D367" s="180" t="s">
        <v>1102</v>
      </c>
      <c r="E367" s="185" t="s">
        <v>1106</v>
      </c>
      <c r="F367" s="187">
        <v>35065</v>
      </c>
      <c r="G367" s="186"/>
      <c r="H367" s="177"/>
      <c r="I367" s="177"/>
      <c r="J367" s="177"/>
      <c r="K367" s="177"/>
    </row>
    <row r="368" spans="2:11" ht="14">
      <c r="B368" s="182" t="s">
        <v>134</v>
      </c>
      <c r="C368" s="179" t="s">
        <v>495</v>
      </c>
      <c r="D368" s="180" t="s">
        <v>1102</v>
      </c>
      <c r="E368" s="185" t="s">
        <v>1106</v>
      </c>
      <c r="F368" s="187">
        <v>38169</v>
      </c>
      <c r="G368" s="186"/>
      <c r="H368" s="177"/>
      <c r="I368" s="177"/>
      <c r="J368" s="177"/>
      <c r="K368" s="177"/>
    </row>
    <row r="369" spans="2:11" ht="14">
      <c r="B369" s="182" t="s">
        <v>166</v>
      </c>
      <c r="C369" s="179" t="s">
        <v>496</v>
      </c>
      <c r="D369" s="180" t="s">
        <v>1102</v>
      </c>
      <c r="E369" s="185" t="s">
        <v>1106</v>
      </c>
      <c r="F369" s="187">
        <v>37803</v>
      </c>
      <c r="G369" s="186"/>
      <c r="H369" s="177"/>
      <c r="I369" s="177"/>
      <c r="J369" s="177"/>
      <c r="K369" s="177"/>
    </row>
    <row r="370" spans="2:11" ht="14">
      <c r="B370" s="182" t="s">
        <v>93</v>
      </c>
      <c r="C370" s="179" t="s">
        <v>497</v>
      </c>
      <c r="D370" s="180" t="s">
        <v>1102</v>
      </c>
      <c r="E370" s="185" t="s">
        <v>1106</v>
      </c>
      <c r="F370" s="187">
        <v>34973</v>
      </c>
      <c r="G370" s="186"/>
      <c r="H370" s="177"/>
      <c r="I370" s="177"/>
      <c r="J370" s="177"/>
      <c r="K370" s="177"/>
    </row>
    <row r="371" spans="2:11" ht="14">
      <c r="B371" s="182" t="s">
        <v>115</v>
      </c>
      <c r="C371" s="179" t="s">
        <v>498</v>
      </c>
      <c r="D371" s="180" t="s">
        <v>1102</v>
      </c>
      <c r="E371" s="185" t="s">
        <v>1106</v>
      </c>
      <c r="F371" s="187">
        <v>35339</v>
      </c>
      <c r="G371" s="186"/>
      <c r="H371" s="177"/>
      <c r="I371" s="177"/>
      <c r="J371" s="177"/>
      <c r="K371" s="177"/>
    </row>
    <row r="372" spans="2:11" ht="14">
      <c r="B372" s="182" t="s">
        <v>184</v>
      </c>
      <c r="C372" s="179" t="s">
        <v>499</v>
      </c>
      <c r="D372" s="180" t="s">
        <v>1102</v>
      </c>
      <c r="E372" s="185" t="s">
        <v>1106</v>
      </c>
      <c r="F372" s="187">
        <v>38534</v>
      </c>
      <c r="G372" s="186"/>
      <c r="H372" s="177"/>
      <c r="I372" s="177"/>
      <c r="J372" s="177"/>
      <c r="K372" s="177"/>
    </row>
    <row r="373" spans="2:11" ht="14">
      <c r="B373" s="182" t="s">
        <v>118</v>
      </c>
      <c r="C373" s="179" t="s">
        <v>500</v>
      </c>
      <c r="D373" s="180" t="s">
        <v>1102</v>
      </c>
      <c r="E373" s="185" t="s">
        <v>1106</v>
      </c>
      <c r="F373" s="187">
        <v>31959</v>
      </c>
      <c r="G373" s="186"/>
      <c r="H373" s="177"/>
      <c r="I373" s="177"/>
      <c r="J373" s="177"/>
      <c r="K373" s="177"/>
    </row>
    <row r="374" spans="2:11" ht="14">
      <c r="B374" s="182" t="s">
        <v>170</v>
      </c>
      <c r="C374" s="179" t="s">
        <v>501</v>
      </c>
      <c r="D374" s="180" t="s">
        <v>1102</v>
      </c>
      <c r="E374" s="185" t="s">
        <v>1106</v>
      </c>
      <c r="F374" s="187">
        <v>33512</v>
      </c>
      <c r="G374" s="187">
        <v>46022</v>
      </c>
      <c r="H374" s="177"/>
      <c r="I374" s="177"/>
      <c r="J374" s="177"/>
      <c r="K374" s="177"/>
    </row>
    <row r="375" spans="2:11" ht="14">
      <c r="B375" s="182" t="s">
        <v>186</v>
      </c>
      <c r="C375" s="179" t="s">
        <v>502</v>
      </c>
      <c r="D375" s="180" t="s">
        <v>1102</v>
      </c>
      <c r="E375" s="185" t="s">
        <v>1106</v>
      </c>
      <c r="F375" s="187">
        <v>36161</v>
      </c>
      <c r="G375" s="186"/>
      <c r="H375" s="177"/>
      <c r="I375" s="177"/>
      <c r="J375" s="177"/>
      <c r="K375" s="177"/>
    </row>
    <row r="376" spans="2:11" ht="14">
      <c r="B376" s="182" t="s">
        <v>105</v>
      </c>
      <c r="C376" s="179" t="s">
        <v>503</v>
      </c>
      <c r="D376" s="180" t="s">
        <v>1102</v>
      </c>
      <c r="E376" s="185" t="s">
        <v>1106</v>
      </c>
      <c r="F376" s="187">
        <v>36708</v>
      </c>
      <c r="G376" s="186"/>
      <c r="H376" s="177"/>
      <c r="I376" s="177"/>
      <c r="J376" s="177"/>
      <c r="K376" s="177"/>
    </row>
    <row r="377" spans="2:11" ht="14">
      <c r="B377" s="182" t="s">
        <v>161</v>
      </c>
      <c r="C377" s="179" t="s">
        <v>504</v>
      </c>
      <c r="D377" s="180" t="s">
        <v>1102</v>
      </c>
      <c r="E377" s="185" t="s">
        <v>1106</v>
      </c>
      <c r="F377" s="187">
        <v>37073</v>
      </c>
      <c r="G377" s="187">
        <v>48029</v>
      </c>
      <c r="H377" s="177"/>
      <c r="I377" s="177"/>
      <c r="J377" s="177"/>
      <c r="K377" s="177"/>
    </row>
    <row r="378" spans="2:11" ht="14">
      <c r="B378" s="182" t="s">
        <v>189</v>
      </c>
      <c r="C378" s="179" t="s">
        <v>504</v>
      </c>
      <c r="D378" s="180" t="s">
        <v>1102</v>
      </c>
      <c r="E378" s="185" t="s">
        <v>1106</v>
      </c>
      <c r="F378" s="187">
        <v>37073</v>
      </c>
      <c r="G378" s="186"/>
      <c r="H378" s="177"/>
      <c r="I378" s="177"/>
      <c r="J378" s="177"/>
      <c r="K378" s="177"/>
    </row>
    <row r="379" spans="2:11" ht="14">
      <c r="B379" s="182" t="s">
        <v>166</v>
      </c>
      <c r="C379" s="179" t="s">
        <v>505</v>
      </c>
      <c r="D379" s="180" t="s">
        <v>1102</v>
      </c>
      <c r="E379" s="185" t="s">
        <v>1106</v>
      </c>
      <c r="F379" s="187">
        <v>37803</v>
      </c>
      <c r="G379" s="186"/>
      <c r="H379" s="177"/>
      <c r="I379" s="177"/>
      <c r="J379" s="177"/>
      <c r="K379" s="177"/>
    </row>
    <row r="380" spans="2:11" ht="14">
      <c r="B380" s="182" t="s">
        <v>187</v>
      </c>
      <c r="C380" s="179" t="s">
        <v>506</v>
      </c>
      <c r="D380" s="180" t="s">
        <v>1102</v>
      </c>
      <c r="E380" s="185" t="s">
        <v>1106</v>
      </c>
      <c r="F380" s="187">
        <v>37257</v>
      </c>
      <c r="G380" s="186"/>
      <c r="H380" s="177"/>
      <c r="I380" s="177"/>
      <c r="J380" s="177"/>
      <c r="K380" s="177"/>
    </row>
    <row r="381" spans="2:11" ht="14">
      <c r="B381" s="182" t="s">
        <v>124</v>
      </c>
      <c r="C381" s="179" t="s">
        <v>507</v>
      </c>
      <c r="D381" s="180" t="s">
        <v>1102</v>
      </c>
      <c r="E381" s="185" t="s">
        <v>1106</v>
      </c>
      <c r="F381" s="187">
        <v>37987</v>
      </c>
      <c r="G381" s="186"/>
      <c r="H381" s="177"/>
      <c r="I381" s="177"/>
      <c r="J381" s="177"/>
      <c r="K381" s="177"/>
    </row>
    <row r="382" spans="2:11" ht="14">
      <c r="B382" s="182" t="s">
        <v>152</v>
      </c>
      <c r="C382" s="179" t="s">
        <v>508</v>
      </c>
      <c r="D382" s="180" t="s">
        <v>1102</v>
      </c>
      <c r="E382" s="185" t="s">
        <v>1106</v>
      </c>
      <c r="F382" s="187">
        <v>36892</v>
      </c>
      <c r="G382" s="186"/>
      <c r="H382" s="177"/>
      <c r="I382" s="177"/>
      <c r="J382" s="177"/>
      <c r="K382" s="177"/>
    </row>
    <row r="383" spans="2:11" ht="14">
      <c r="B383" s="182" t="s">
        <v>164</v>
      </c>
      <c r="C383" s="179" t="s">
        <v>509</v>
      </c>
      <c r="D383" s="180" t="s">
        <v>1102</v>
      </c>
      <c r="E383" s="185" t="s">
        <v>1106</v>
      </c>
      <c r="F383" s="187">
        <v>35065</v>
      </c>
      <c r="G383" s="186"/>
      <c r="H383" s="177"/>
      <c r="I383" s="177"/>
      <c r="J383" s="177"/>
      <c r="K383" s="177"/>
    </row>
    <row r="384" spans="2:11" ht="14">
      <c r="B384" s="182" t="s">
        <v>120</v>
      </c>
      <c r="C384" s="179" t="s">
        <v>510</v>
      </c>
      <c r="D384" s="180" t="s">
        <v>1102</v>
      </c>
      <c r="E384" s="185" t="s">
        <v>1106</v>
      </c>
      <c r="F384" s="187">
        <v>32782</v>
      </c>
      <c r="G384" s="186"/>
      <c r="H384" s="177"/>
      <c r="I384" s="177"/>
      <c r="J384" s="177"/>
      <c r="K384" s="177"/>
    </row>
    <row r="385" spans="2:11" ht="14">
      <c r="B385" s="182" t="s">
        <v>142</v>
      </c>
      <c r="C385" s="179" t="s">
        <v>511</v>
      </c>
      <c r="D385" s="180" t="s">
        <v>1102</v>
      </c>
      <c r="E385" s="185" t="s">
        <v>1106</v>
      </c>
      <c r="F385" s="187">
        <v>39995</v>
      </c>
      <c r="G385" s="186"/>
      <c r="H385" s="177"/>
      <c r="I385" s="177"/>
      <c r="J385" s="177"/>
      <c r="K385" s="177"/>
    </row>
    <row r="386" spans="2:11" ht="14">
      <c r="B386" s="182" t="s">
        <v>141</v>
      </c>
      <c r="C386" s="179" t="s">
        <v>512</v>
      </c>
      <c r="D386" s="180" t="s">
        <v>1102</v>
      </c>
      <c r="E386" s="185" t="s">
        <v>1106</v>
      </c>
      <c r="F386" s="187">
        <v>36617</v>
      </c>
      <c r="G386" s="186"/>
      <c r="H386" s="177"/>
      <c r="I386" s="177"/>
      <c r="J386" s="177"/>
      <c r="K386" s="177"/>
    </row>
    <row r="387" spans="2:11" ht="14">
      <c r="B387" s="182" t="s">
        <v>131</v>
      </c>
      <c r="C387" s="179" t="s">
        <v>513</v>
      </c>
      <c r="D387" s="180" t="s">
        <v>1102</v>
      </c>
      <c r="E387" s="185" t="s">
        <v>1106</v>
      </c>
      <c r="F387" s="187">
        <v>32325</v>
      </c>
      <c r="G387" s="186"/>
      <c r="H387" s="177"/>
      <c r="I387" s="177"/>
      <c r="J387" s="177"/>
      <c r="K387" s="177"/>
    </row>
    <row r="388" spans="2:11" ht="14">
      <c r="B388" s="182" t="s">
        <v>162</v>
      </c>
      <c r="C388" s="179" t="s">
        <v>514</v>
      </c>
      <c r="D388" s="180" t="s">
        <v>1102</v>
      </c>
      <c r="E388" s="185" t="s">
        <v>1106</v>
      </c>
      <c r="F388" s="187">
        <v>35431</v>
      </c>
      <c r="G388" s="186"/>
      <c r="H388" s="177"/>
      <c r="I388" s="177"/>
      <c r="J388" s="177"/>
      <c r="K388" s="177"/>
    </row>
    <row r="389" spans="2:11" ht="14">
      <c r="B389" s="182" t="s">
        <v>175</v>
      </c>
      <c r="C389" s="179" t="s">
        <v>515</v>
      </c>
      <c r="D389" s="180" t="s">
        <v>1102</v>
      </c>
      <c r="E389" s="185" t="s">
        <v>1106</v>
      </c>
      <c r="F389" s="187">
        <v>39083</v>
      </c>
      <c r="G389" s="187">
        <v>46568</v>
      </c>
      <c r="H389" s="177"/>
      <c r="I389" s="177"/>
      <c r="J389" s="177"/>
      <c r="K389" s="177"/>
    </row>
    <row r="390" spans="2:11" ht="14">
      <c r="B390" s="182" t="s">
        <v>120</v>
      </c>
      <c r="C390" s="179" t="s">
        <v>516</v>
      </c>
      <c r="D390" s="180" t="s">
        <v>1102</v>
      </c>
      <c r="E390" s="185" t="s">
        <v>1106</v>
      </c>
      <c r="F390" s="187">
        <v>32782</v>
      </c>
      <c r="G390" s="186"/>
      <c r="H390" s="177"/>
      <c r="I390" s="177"/>
      <c r="J390" s="177"/>
      <c r="K390" s="177"/>
    </row>
    <row r="391" spans="2:11" ht="14">
      <c r="B391" s="182" t="s">
        <v>183</v>
      </c>
      <c r="C391" s="179" t="s">
        <v>517</v>
      </c>
      <c r="D391" s="180" t="s">
        <v>1102</v>
      </c>
      <c r="E391" s="185" t="s">
        <v>1106</v>
      </c>
      <c r="F391" s="187">
        <v>35431</v>
      </c>
      <c r="G391" s="186"/>
      <c r="H391" s="177"/>
      <c r="I391" s="177"/>
      <c r="J391" s="177"/>
      <c r="K391" s="177"/>
    </row>
    <row r="392" spans="2:11" ht="14">
      <c r="B392" s="182" t="s">
        <v>179</v>
      </c>
      <c r="C392" s="179" t="s">
        <v>518</v>
      </c>
      <c r="D392" s="180" t="s">
        <v>1102</v>
      </c>
      <c r="E392" s="185" t="s">
        <v>1106</v>
      </c>
      <c r="F392" s="187">
        <v>39264</v>
      </c>
      <c r="G392" s="186"/>
      <c r="H392" s="177"/>
      <c r="I392" s="177"/>
      <c r="J392" s="177"/>
      <c r="K392" s="177"/>
    </row>
    <row r="393" spans="2:11" ht="14">
      <c r="B393" s="182" t="s">
        <v>98</v>
      </c>
      <c r="C393" s="179" t="s">
        <v>519</v>
      </c>
      <c r="D393" s="180" t="s">
        <v>1102</v>
      </c>
      <c r="E393" s="185" t="s">
        <v>1106</v>
      </c>
      <c r="F393" s="187">
        <v>43282</v>
      </c>
      <c r="G393" s="186"/>
      <c r="H393" s="177"/>
      <c r="I393" s="177"/>
      <c r="J393" s="177"/>
      <c r="K393" s="177"/>
    </row>
    <row r="394" spans="2:11" ht="14">
      <c r="B394" s="182" t="s">
        <v>108</v>
      </c>
      <c r="C394" s="179" t="s">
        <v>519</v>
      </c>
      <c r="D394" s="180" t="s">
        <v>1102</v>
      </c>
      <c r="E394" s="185" t="s">
        <v>1106</v>
      </c>
      <c r="F394" s="187">
        <v>44013</v>
      </c>
      <c r="G394" s="186"/>
      <c r="H394" s="177"/>
      <c r="I394" s="177"/>
      <c r="J394" s="177"/>
      <c r="K394" s="177"/>
    </row>
    <row r="395" spans="2:11" ht="14">
      <c r="B395" s="182" t="s">
        <v>177</v>
      </c>
      <c r="C395" s="179" t="s">
        <v>520</v>
      </c>
      <c r="D395" s="180" t="s">
        <v>1102</v>
      </c>
      <c r="E395" s="185" t="s">
        <v>1106</v>
      </c>
      <c r="F395" s="187">
        <v>35156</v>
      </c>
      <c r="G395" s="186"/>
      <c r="H395" s="177"/>
      <c r="I395" s="177"/>
      <c r="J395" s="177"/>
      <c r="K395" s="177"/>
    </row>
    <row r="396" spans="2:11" ht="14">
      <c r="B396" s="182" t="s">
        <v>114</v>
      </c>
      <c r="C396" s="179" t="s">
        <v>521</v>
      </c>
      <c r="D396" s="180" t="s">
        <v>1102</v>
      </c>
      <c r="E396" s="185" t="s">
        <v>1106</v>
      </c>
      <c r="F396" s="187">
        <v>34973</v>
      </c>
      <c r="G396" s="186"/>
      <c r="H396" s="177"/>
      <c r="I396" s="177"/>
      <c r="J396" s="177"/>
      <c r="K396" s="177"/>
    </row>
    <row r="397" spans="2:11" ht="14">
      <c r="B397" s="182" t="s">
        <v>133</v>
      </c>
      <c r="C397" s="179" t="s">
        <v>522</v>
      </c>
      <c r="D397" s="180" t="s">
        <v>1102</v>
      </c>
      <c r="E397" s="185" t="s">
        <v>1106</v>
      </c>
      <c r="F397" s="187">
        <v>37073</v>
      </c>
      <c r="G397" s="186"/>
      <c r="H397" s="177"/>
      <c r="I397" s="177"/>
      <c r="J397" s="177"/>
      <c r="K397" s="177"/>
    </row>
    <row r="398" spans="2:11" ht="14">
      <c r="B398" s="182" t="s">
        <v>137</v>
      </c>
      <c r="C398" s="179" t="s">
        <v>523</v>
      </c>
      <c r="D398" s="180" t="s">
        <v>1102</v>
      </c>
      <c r="E398" s="185" t="s">
        <v>1106</v>
      </c>
      <c r="F398" s="187">
        <v>36161</v>
      </c>
      <c r="G398" s="186"/>
      <c r="H398" s="177"/>
      <c r="I398" s="177"/>
      <c r="J398" s="177"/>
      <c r="K398" s="177"/>
    </row>
    <row r="399" spans="2:11" ht="14">
      <c r="B399" s="182" t="s">
        <v>178</v>
      </c>
      <c r="C399" s="179" t="s">
        <v>524</v>
      </c>
      <c r="D399" s="180" t="s">
        <v>1102</v>
      </c>
      <c r="E399" s="185" t="s">
        <v>1106</v>
      </c>
      <c r="F399" s="187">
        <v>34608</v>
      </c>
      <c r="G399" s="187">
        <v>47483</v>
      </c>
      <c r="H399" s="177"/>
      <c r="I399" s="177"/>
      <c r="J399" s="177"/>
      <c r="K399" s="177"/>
    </row>
    <row r="400" spans="2:11" ht="14">
      <c r="B400" s="182" t="s">
        <v>111</v>
      </c>
      <c r="C400" s="179" t="s">
        <v>175</v>
      </c>
      <c r="D400" s="180" t="s">
        <v>1102</v>
      </c>
      <c r="E400" s="185" t="s">
        <v>1106</v>
      </c>
      <c r="F400" s="187">
        <v>35431</v>
      </c>
      <c r="G400" s="186"/>
      <c r="H400" s="177"/>
      <c r="I400" s="177"/>
      <c r="J400" s="177"/>
      <c r="K400" s="177"/>
    </row>
    <row r="401" spans="2:11" ht="14">
      <c r="B401" s="182" t="s">
        <v>172</v>
      </c>
      <c r="C401" s="179" t="s">
        <v>175</v>
      </c>
      <c r="D401" s="180" t="s">
        <v>1101</v>
      </c>
      <c r="E401" s="185" t="s">
        <v>1105</v>
      </c>
      <c r="F401" s="187">
        <v>1</v>
      </c>
      <c r="G401" s="186"/>
      <c r="H401" s="177"/>
      <c r="I401" s="177"/>
      <c r="J401" s="177"/>
      <c r="K401" s="177"/>
    </row>
    <row r="402" spans="2:11" ht="14">
      <c r="B402" s="182" t="s">
        <v>96</v>
      </c>
      <c r="C402" s="179" t="s">
        <v>525</v>
      </c>
      <c r="D402" s="180" t="s">
        <v>1102</v>
      </c>
      <c r="E402" s="185" t="s">
        <v>1106</v>
      </c>
      <c r="F402" s="187">
        <v>38718</v>
      </c>
      <c r="G402" s="186"/>
      <c r="H402" s="177"/>
      <c r="I402" s="177"/>
      <c r="J402" s="177"/>
      <c r="K402" s="177"/>
    </row>
    <row r="403" spans="2:11" ht="14">
      <c r="B403" s="182" t="s">
        <v>186</v>
      </c>
      <c r="C403" s="179" t="s">
        <v>526</v>
      </c>
      <c r="D403" s="180" t="s">
        <v>1102</v>
      </c>
      <c r="E403" s="185" t="s">
        <v>1106</v>
      </c>
      <c r="F403" s="187">
        <v>36161</v>
      </c>
      <c r="G403" s="186"/>
      <c r="H403" s="177"/>
      <c r="I403" s="177"/>
      <c r="J403" s="177"/>
      <c r="K403" s="177"/>
    </row>
    <row r="404" spans="2:11" ht="14">
      <c r="B404" s="182" t="s">
        <v>98</v>
      </c>
      <c r="C404" s="179" t="s">
        <v>527</v>
      </c>
      <c r="D404" s="180" t="s">
        <v>1102</v>
      </c>
      <c r="E404" s="185" t="s">
        <v>1106</v>
      </c>
      <c r="F404" s="187">
        <v>38078</v>
      </c>
      <c r="G404" s="186"/>
      <c r="H404" s="177"/>
      <c r="I404" s="177"/>
      <c r="J404" s="177"/>
      <c r="K404" s="177"/>
    </row>
    <row r="405" spans="2:11" ht="14">
      <c r="B405" s="182" t="s">
        <v>108</v>
      </c>
      <c r="C405" s="179" t="s">
        <v>527</v>
      </c>
      <c r="D405" s="180" t="s">
        <v>1102</v>
      </c>
      <c r="E405" s="185" t="s">
        <v>1106</v>
      </c>
      <c r="F405" s="187">
        <v>43831</v>
      </c>
      <c r="G405" s="186"/>
      <c r="H405" s="177"/>
      <c r="I405" s="177"/>
      <c r="J405" s="177"/>
      <c r="K405" s="177"/>
    </row>
    <row r="406" spans="2:11" ht="14">
      <c r="B406" s="182" t="s">
        <v>144</v>
      </c>
      <c r="C406" s="179" t="s">
        <v>528</v>
      </c>
      <c r="D406" s="180" t="s">
        <v>1102</v>
      </c>
      <c r="E406" s="185" t="s">
        <v>1106</v>
      </c>
      <c r="F406" s="187">
        <v>39264</v>
      </c>
      <c r="G406" s="187">
        <v>46568</v>
      </c>
      <c r="H406" s="177"/>
      <c r="I406" s="177"/>
      <c r="J406" s="177"/>
      <c r="K406" s="177"/>
    </row>
    <row r="407" spans="2:11" ht="14">
      <c r="B407" s="182" t="s">
        <v>122</v>
      </c>
      <c r="C407" s="179" t="s">
        <v>529</v>
      </c>
      <c r="D407" s="180" t="s">
        <v>1102</v>
      </c>
      <c r="E407" s="185" t="s">
        <v>1106</v>
      </c>
      <c r="F407" s="187">
        <v>35431</v>
      </c>
      <c r="G407" s="186"/>
      <c r="H407" s="177"/>
      <c r="I407" s="177"/>
      <c r="J407" s="177"/>
      <c r="K407" s="177"/>
    </row>
    <row r="408" spans="2:11" ht="14">
      <c r="B408" s="182" t="s">
        <v>147</v>
      </c>
      <c r="C408" s="179" t="s">
        <v>530</v>
      </c>
      <c r="D408" s="180" t="s">
        <v>1102</v>
      </c>
      <c r="E408" s="185" t="s">
        <v>1106</v>
      </c>
      <c r="F408" s="187">
        <v>36161</v>
      </c>
      <c r="G408" s="186"/>
      <c r="H408" s="177"/>
      <c r="I408" s="177"/>
      <c r="J408" s="177"/>
      <c r="K408" s="177"/>
    </row>
    <row r="409" spans="2:11" ht="14">
      <c r="B409" s="182" t="s">
        <v>128</v>
      </c>
      <c r="C409" s="179" t="s">
        <v>531</v>
      </c>
      <c r="D409" s="180" t="s">
        <v>1102</v>
      </c>
      <c r="E409" s="185" t="s">
        <v>1106</v>
      </c>
      <c r="F409" s="187">
        <v>39814</v>
      </c>
      <c r="G409" s="186"/>
      <c r="H409" s="177"/>
      <c r="I409" s="177"/>
      <c r="J409" s="177"/>
      <c r="K409" s="177"/>
    </row>
    <row r="410" spans="2:11" ht="14">
      <c r="B410" s="182" t="s">
        <v>144</v>
      </c>
      <c r="C410" s="179" t="s">
        <v>532</v>
      </c>
      <c r="D410" s="180" t="s">
        <v>1102</v>
      </c>
      <c r="E410" s="185" t="s">
        <v>1106</v>
      </c>
      <c r="F410" s="187">
        <v>39264</v>
      </c>
      <c r="G410" s="187">
        <v>46568</v>
      </c>
      <c r="H410" s="177"/>
      <c r="I410" s="177"/>
      <c r="J410" s="177"/>
      <c r="K410" s="177"/>
    </row>
    <row r="411" spans="2:11" ht="14">
      <c r="B411" s="182" t="s">
        <v>97</v>
      </c>
      <c r="C411" s="179" t="s">
        <v>533</v>
      </c>
      <c r="D411" s="180" t="s">
        <v>1102</v>
      </c>
      <c r="E411" s="185" t="s">
        <v>1106</v>
      </c>
      <c r="F411" s="187">
        <v>37987</v>
      </c>
      <c r="G411" s="186"/>
      <c r="H411" s="177"/>
      <c r="I411" s="177"/>
      <c r="J411" s="177"/>
      <c r="K411" s="177"/>
    </row>
    <row r="412" spans="2:11" ht="14">
      <c r="B412" s="182" t="s">
        <v>176</v>
      </c>
      <c r="C412" s="179" t="s">
        <v>534</v>
      </c>
      <c r="D412" s="180" t="s">
        <v>1102</v>
      </c>
      <c r="E412" s="185" t="s">
        <v>1106</v>
      </c>
      <c r="F412" s="187">
        <v>34608</v>
      </c>
      <c r="G412" s="186"/>
      <c r="H412" s="177"/>
      <c r="I412" s="177"/>
      <c r="J412" s="177"/>
      <c r="K412" s="177"/>
    </row>
    <row r="413" spans="2:11" ht="14">
      <c r="B413" s="182" t="s">
        <v>124</v>
      </c>
      <c r="C413" s="179" t="s">
        <v>535</v>
      </c>
      <c r="D413" s="180" t="s">
        <v>1102</v>
      </c>
      <c r="E413" s="185" t="s">
        <v>1106</v>
      </c>
      <c r="F413" s="187">
        <v>37622</v>
      </c>
      <c r="G413" s="186"/>
      <c r="H413" s="177"/>
      <c r="I413" s="177"/>
      <c r="J413" s="177"/>
      <c r="K413" s="177"/>
    </row>
    <row r="414" spans="2:11" ht="14">
      <c r="B414" s="182" t="s">
        <v>119</v>
      </c>
      <c r="C414" s="179" t="s">
        <v>536</v>
      </c>
      <c r="D414" s="180" t="s">
        <v>1102</v>
      </c>
      <c r="E414" s="185" t="s">
        <v>1106</v>
      </c>
      <c r="F414" s="187">
        <v>35065</v>
      </c>
      <c r="G414" s="186"/>
      <c r="H414" s="177"/>
      <c r="I414" s="177"/>
      <c r="J414" s="177"/>
      <c r="K414" s="177"/>
    </row>
    <row r="415" spans="2:11" ht="14">
      <c r="B415" s="182" t="s">
        <v>135</v>
      </c>
      <c r="C415" s="179" t="s">
        <v>157</v>
      </c>
      <c r="D415" s="180" t="s">
        <v>1102</v>
      </c>
      <c r="E415" s="185" t="s">
        <v>1106</v>
      </c>
      <c r="F415" s="187">
        <v>37622</v>
      </c>
      <c r="G415" s="186"/>
      <c r="H415" s="177"/>
      <c r="I415" s="177"/>
      <c r="J415" s="177"/>
      <c r="K415" s="177"/>
    </row>
    <row r="416" spans="2:11" ht="14">
      <c r="B416" s="182" t="s">
        <v>93</v>
      </c>
      <c r="C416" s="179" t="s">
        <v>537</v>
      </c>
      <c r="D416" s="180" t="s">
        <v>1102</v>
      </c>
      <c r="E416" s="185" t="s">
        <v>1106</v>
      </c>
      <c r="F416" s="187">
        <v>35339</v>
      </c>
      <c r="G416" s="186"/>
      <c r="H416" s="177"/>
      <c r="I416" s="177"/>
      <c r="J416" s="177"/>
      <c r="K416" s="177"/>
    </row>
    <row r="417" spans="2:11" ht="14">
      <c r="B417" s="182" t="s">
        <v>140</v>
      </c>
      <c r="C417" s="179" t="s">
        <v>164</v>
      </c>
      <c r="D417" s="180" t="s">
        <v>1102</v>
      </c>
      <c r="E417" s="185" t="s">
        <v>1106</v>
      </c>
      <c r="F417" s="187">
        <v>34700</v>
      </c>
      <c r="G417" s="186"/>
      <c r="H417" s="177"/>
      <c r="I417" s="177"/>
      <c r="J417" s="177"/>
      <c r="K417" s="177"/>
    </row>
    <row r="418" spans="2:11" ht="14">
      <c r="B418" s="182" t="s">
        <v>162</v>
      </c>
      <c r="C418" s="179" t="s">
        <v>538</v>
      </c>
      <c r="D418" s="180" t="s">
        <v>1102</v>
      </c>
      <c r="E418" s="185" t="s">
        <v>1106</v>
      </c>
      <c r="F418" s="187">
        <v>35431</v>
      </c>
      <c r="G418" s="186"/>
      <c r="H418" s="177"/>
      <c r="I418" s="177"/>
      <c r="J418" s="177"/>
      <c r="K418" s="177"/>
    </row>
    <row r="419" spans="2:11" ht="14">
      <c r="B419" s="182" t="s">
        <v>93</v>
      </c>
      <c r="C419" s="179" t="s">
        <v>539</v>
      </c>
      <c r="D419" s="180" t="s">
        <v>1102</v>
      </c>
      <c r="E419" s="185" t="s">
        <v>1106</v>
      </c>
      <c r="F419" s="187">
        <v>34973</v>
      </c>
      <c r="G419" s="186"/>
      <c r="H419" s="177"/>
      <c r="I419" s="177"/>
      <c r="J419" s="177"/>
      <c r="K419" s="177"/>
    </row>
    <row r="420" spans="2:11" ht="14">
      <c r="B420" s="182" t="s">
        <v>142</v>
      </c>
      <c r="C420" s="179" t="s">
        <v>540</v>
      </c>
      <c r="D420" s="180" t="s">
        <v>1102</v>
      </c>
      <c r="E420" s="185" t="s">
        <v>1106</v>
      </c>
      <c r="F420" s="187">
        <v>39995</v>
      </c>
      <c r="G420" s="186"/>
      <c r="H420" s="177"/>
      <c r="I420" s="177"/>
      <c r="J420" s="177"/>
      <c r="K420" s="177"/>
    </row>
    <row r="421" spans="2:11" ht="14">
      <c r="B421" s="182" t="s">
        <v>161</v>
      </c>
      <c r="C421" s="179" t="s">
        <v>541</v>
      </c>
      <c r="D421" s="180" t="s">
        <v>1102</v>
      </c>
      <c r="E421" s="185" t="s">
        <v>1106</v>
      </c>
      <c r="F421" s="187">
        <v>37073</v>
      </c>
      <c r="G421" s="187">
        <v>48029</v>
      </c>
      <c r="H421" s="177"/>
      <c r="I421" s="177"/>
      <c r="J421" s="177"/>
      <c r="K421" s="177"/>
    </row>
    <row r="422" spans="2:11" ht="14">
      <c r="B422" s="182" t="s">
        <v>182</v>
      </c>
      <c r="C422" s="179" t="s">
        <v>542</v>
      </c>
      <c r="D422" s="180" t="s">
        <v>1102</v>
      </c>
      <c r="E422" s="185" t="s">
        <v>1106</v>
      </c>
      <c r="F422" s="187">
        <v>38534</v>
      </c>
      <c r="G422" s="186"/>
      <c r="H422" s="177"/>
      <c r="I422" s="177"/>
      <c r="J422" s="177"/>
      <c r="K422" s="177"/>
    </row>
    <row r="423" spans="2:11" ht="14">
      <c r="B423" s="182" t="s">
        <v>184</v>
      </c>
      <c r="C423" s="179" t="s">
        <v>543</v>
      </c>
      <c r="D423" s="180" t="s">
        <v>1102</v>
      </c>
      <c r="E423" s="185" t="s">
        <v>1106</v>
      </c>
      <c r="F423" s="187">
        <v>43282</v>
      </c>
      <c r="G423" s="186"/>
      <c r="H423" s="177"/>
      <c r="I423" s="177"/>
      <c r="J423" s="177"/>
      <c r="K423" s="177"/>
    </row>
    <row r="424" spans="2:11" ht="14">
      <c r="B424" s="182" t="s">
        <v>174</v>
      </c>
      <c r="C424" s="179" t="s">
        <v>544</v>
      </c>
      <c r="D424" s="180" t="s">
        <v>1102</v>
      </c>
      <c r="E424" s="185" t="s">
        <v>1106</v>
      </c>
      <c r="F424" s="187">
        <v>34700</v>
      </c>
      <c r="G424" s="186"/>
      <c r="H424" s="177"/>
      <c r="I424" s="177"/>
      <c r="J424" s="177"/>
      <c r="K424" s="177"/>
    </row>
    <row r="425" spans="2:11" ht="14">
      <c r="B425" s="182" t="s">
        <v>109</v>
      </c>
      <c r="C425" s="179" t="s">
        <v>545</v>
      </c>
      <c r="D425" s="180" t="s">
        <v>1102</v>
      </c>
      <c r="E425" s="185" t="s">
        <v>1106</v>
      </c>
      <c r="F425" s="187">
        <v>40179</v>
      </c>
      <c r="G425" s="186"/>
      <c r="H425" s="177"/>
      <c r="I425" s="177"/>
      <c r="J425" s="177"/>
      <c r="K425" s="177"/>
    </row>
    <row r="426" spans="2:11" ht="14">
      <c r="B426" s="182" t="s">
        <v>95</v>
      </c>
      <c r="C426" s="179" t="s">
        <v>546</v>
      </c>
      <c r="D426" s="180" t="s">
        <v>1102</v>
      </c>
      <c r="E426" s="185" t="s">
        <v>1106</v>
      </c>
      <c r="F426" s="187">
        <v>42552</v>
      </c>
      <c r="G426" s="186"/>
      <c r="H426" s="177"/>
      <c r="I426" s="177"/>
      <c r="J426" s="177"/>
      <c r="K426" s="177"/>
    </row>
    <row r="427" spans="2:11" ht="14">
      <c r="B427" s="182" t="s">
        <v>125</v>
      </c>
      <c r="C427" s="179" t="s">
        <v>547</v>
      </c>
      <c r="D427" s="180" t="s">
        <v>1102</v>
      </c>
      <c r="E427" s="185" t="s">
        <v>1106</v>
      </c>
      <c r="F427" s="187">
        <v>35977</v>
      </c>
      <c r="G427" s="186"/>
      <c r="H427" s="177"/>
      <c r="I427" s="177"/>
      <c r="J427" s="177"/>
      <c r="K427" s="177"/>
    </row>
    <row r="428" spans="2:11" ht="14">
      <c r="B428" s="182" t="s">
        <v>144</v>
      </c>
      <c r="C428" s="179" t="s">
        <v>548</v>
      </c>
      <c r="D428" s="180" t="s">
        <v>1102</v>
      </c>
      <c r="E428" s="185" t="s">
        <v>1106</v>
      </c>
      <c r="F428" s="187">
        <v>39264</v>
      </c>
      <c r="G428" s="187">
        <v>46568</v>
      </c>
      <c r="H428" s="177"/>
      <c r="I428" s="177"/>
      <c r="J428" s="177"/>
      <c r="K428" s="177"/>
    </row>
    <row r="429" spans="2:11" ht="14">
      <c r="B429" s="182" t="s">
        <v>135</v>
      </c>
      <c r="C429" s="179" t="s">
        <v>549</v>
      </c>
      <c r="D429" s="180" t="s">
        <v>1102</v>
      </c>
      <c r="E429" s="185" t="s">
        <v>1106</v>
      </c>
      <c r="F429" s="187">
        <v>37257</v>
      </c>
      <c r="G429" s="186"/>
      <c r="H429" s="177"/>
      <c r="I429" s="177"/>
      <c r="J429" s="177"/>
      <c r="K429" s="177"/>
    </row>
    <row r="430" spans="2:11" ht="14">
      <c r="B430" s="182" t="s">
        <v>187</v>
      </c>
      <c r="C430" s="179" t="s">
        <v>550</v>
      </c>
      <c r="D430" s="180" t="s">
        <v>1102</v>
      </c>
      <c r="E430" s="185" t="s">
        <v>1106</v>
      </c>
      <c r="F430" s="187">
        <v>39083</v>
      </c>
      <c r="G430" s="186"/>
      <c r="H430" s="177"/>
      <c r="I430" s="177"/>
      <c r="J430" s="177"/>
      <c r="K430" s="177"/>
    </row>
    <row r="431" spans="2:11" ht="14">
      <c r="B431" s="182" t="s">
        <v>189</v>
      </c>
      <c r="C431" s="179" t="s">
        <v>551</v>
      </c>
      <c r="D431" s="180" t="s">
        <v>1102</v>
      </c>
      <c r="E431" s="185" t="s">
        <v>1106</v>
      </c>
      <c r="F431" s="187">
        <v>37073</v>
      </c>
      <c r="G431" s="186"/>
      <c r="H431" s="177"/>
      <c r="I431" s="177"/>
      <c r="J431" s="177"/>
      <c r="K431" s="177"/>
    </row>
    <row r="432" spans="2:11" ht="14">
      <c r="B432" s="182" t="s">
        <v>105</v>
      </c>
      <c r="C432" s="179" t="s">
        <v>552</v>
      </c>
      <c r="D432" s="180" t="s">
        <v>1102</v>
      </c>
      <c r="E432" s="185" t="s">
        <v>1106</v>
      </c>
      <c r="F432" s="187">
        <v>36708</v>
      </c>
      <c r="G432" s="186"/>
      <c r="H432" s="177"/>
      <c r="I432" s="177"/>
      <c r="J432" s="177"/>
      <c r="K432" s="177"/>
    </row>
    <row r="433" spans="2:11" ht="14">
      <c r="B433" s="182" t="s">
        <v>114</v>
      </c>
      <c r="C433" s="179" t="s">
        <v>553</v>
      </c>
      <c r="D433" s="180" t="s">
        <v>1102</v>
      </c>
      <c r="E433" s="185" t="s">
        <v>1106</v>
      </c>
      <c r="F433" s="187">
        <v>34973</v>
      </c>
      <c r="G433" s="186"/>
      <c r="H433" s="177"/>
      <c r="I433" s="177"/>
      <c r="J433" s="177"/>
      <c r="K433" s="177"/>
    </row>
    <row r="434" spans="2:11" ht="14">
      <c r="B434" s="182" t="s">
        <v>112</v>
      </c>
      <c r="C434" s="179" t="s">
        <v>554</v>
      </c>
      <c r="D434" s="180" t="s">
        <v>1102</v>
      </c>
      <c r="E434" s="185" t="s">
        <v>1106</v>
      </c>
      <c r="F434" s="187">
        <v>34700</v>
      </c>
      <c r="G434" s="187">
        <v>49309</v>
      </c>
      <c r="H434" s="177"/>
      <c r="I434" s="177"/>
      <c r="J434" s="177"/>
      <c r="K434" s="177"/>
    </row>
    <row r="435" spans="2:11" ht="14">
      <c r="B435" s="182" t="s">
        <v>184</v>
      </c>
      <c r="C435" s="179" t="s">
        <v>555</v>
      </c>
      <c r="D435" s="180" t="s">
        <v>1102</v>
      </c>
      <c r="E435" s="185" t="s">
        <v>1106</v>
      </c>
      <c r="F435" s="187">
        <v>38534</v>
      </c>
      <c r="G435" s="186"/>
      <c r="H435" s="177"/>
      <c r="I435" s="177"/>
      <c r="J435" s="177"/>
      <c r="K435" s="177"/>
    </row>
    <row r="436" spans="2:11" ht="14">
      <c r="B436" s="182" t="s">
        <v>139</v>
      </c>
      <c r="C436" s="179" t="s">
        <v>556</v>
      </c>
      <c r="D436" s="180" t="s">
        <v>1102</v>
      </c>
      <c r="E436" s="185" t="s">
        <v>1106</v>
      </c>
      <c r="F436" s="187">
        <v>36069</v>
      </c>
      <c r="G436" s="186"/>
      <c r="H436" s="177"/>
      <c r="I436" s="177"/>
      <c r="J436" s="177"/>
      <c r="K436" s="177"/>
    </row>
    <row r="437" spans="2:11" ht="14">
      <c r="B437" s="182" t="s">
        <v>184</v>
      </c>
      <c r="C437" s="179" t="s">
        <v>557</v>
      </c>
      <c r="D437" s="180" t="s">
        <v>1102</v>
      </c>
      <c r="E437" s="185" t="s">
        <v>1106</v>
      </c>
      <c r="F437" s="187">
        <v>38534</v>
      </c>
      <c r="G437" s="186"/>
      <c r="H437" s="177"/>
      <c r="I437" s="177"/>
      <c r="J437" s="177"/>
      <c r="K437" s="177"/>
    </row>
    <row r="438" spans="2:11" ht="14">
      <c r="B438" s="182" t="s">
        <v>100</v>
      </c>
      <c r="C438" s="179" t="s">
        <v>557</v>
      </c>
      <c r="D438" s="180" t="s">
        <v>1101</v>
      </c>
      <c r="E438" s="185" t="s">
        <v>1105</v>
      </c>
      <c r="F438" s="187">
        <v>1</v>
      </c>
      <c r="G438" s="186"/>
      <c r="H438" s="177"/>
      <c r="I438" s="177"/>
      <c r="J438" s="177"/>
      <c r="K438" s="177"/>
    </row>
    <row r="439" spans="2:11" ht="14">
      <c r="B439" s="182" t="s">
        <v>187</v>
      </c>
      <c r="C439" s="179" t="s">
        <v>558</v>
      </c>
      <c r="D439" s="180" t="s">
        <v>1102</v>
      </c>
      <c r="E439" s="185" t="s">
        <v>1106</v>
      </c>
      <c r="F439" s="187">
        <v>35065</v>
      </c>
      <c r="G439" s="186"/>
      <c r="H439" s="177"/>
      <c r="I439" s="177"/>
      <c r="J439" s="177"/>
      <c r="K439" s="177"/>
    </row>
    <row r="440" spans="2:11" ht="14">
      <c r="B440" s="182" t="s">
        <v>106</v>
      </c>
      <c r="C440" s="179" t="s">
        <v>559</v>
      </c>
      <c r="D440" s="180" t="s">
        <v>1102</v>
      </c>
      <c r="E440" s="185" t="s">
        <v>1106</v>
      </c>
      <c r="F440" s="187">
        <v>39995</v>
      </c>
      <c r="G440" s="187">
        <v>49125</v>
      </c>
      <c r="H440" s="177"/>
      <c r="I440" s="177"/>
      <c r="J440" s="177"/>
      <c r="K440" s="177"/>
    </row>
    <row r="441" spans="2:11" ht="14">
      <c r="B441" s="182" t="s">
        <v>181</v>
      </c>
      <c r="C441" s="179" t="s">
        <v>560</v>
      </c>
      <c r="D441" s="180" t="s">
        <v>1102</v>
      </c>
      <c r="E441" s="185" t="s">
        <v>1106</v>
      </c>
      <c r="F441" s="187">
        <v>42186</v>
      </c>
      <c r="G441" s="187">
        <v>45838</v>
      </c>
      <c r="H441" s="177"/>
      <c r="I441" s="177"/>
      <c r="J441" s="177"/>
      <c r="K441" s="177"/>
    </row>
    <row r="442" spans="2:11" ht="14">
      <c r="B442" s="182" t="s">
        <v>180</v>
      </c>
      <c r="C442" s="179" t="s">
        <v>561</v>
      </c>
      <c r="D442" s="180" t="s">
        <v>1102</v>
      </c>
      <c r="E442" s="185" t="s">
        <v>1106</v>
      </c>
      <c r="F442" s="187">
        <v>34973</v>
      </c>
      <c r="G442" s="186"/>
      <c r="H442" s="177"/>
      <c r="I442" s="177"/>
      <c r="J442" s="177"/>
      <c r="K442" s="177"/>
    </row>
    <row r="443" spans="2:11" ht="14">
      <c r="B443" s="182" t="s">
        <v>102</v>
      </c>
      <c r="C443" s="179" t="s">
        <v>562</v>
      </c>
      <c r="D443" s="180" t="s">
        <v>1102</v>
      </c>
      <c r="E443" s="185" t="s">
        <v>1106</v>
      </c>
      <c r="F443" s="187">
        <v>36069</v>
      </c>
      <c r="G443" s="186"/>
      <c r="H443" s="177"/>
      <c r="I443" s="177"/>
      <c r="J443" s="177"/>
      <c r="K443" s="177"/>
    </row>
    <row r="444" spans="2:11" ht="14">
      <c r="B444" s="182" t="s">
        <v>147</v>
      </c>
      <c r="C444" s="179" t="s">
        <v>563</v>
      </c>
      <c r="D444" s="180" t="s">
        <v>1102</v>
      </c>
      <c r="E444" s="185" t="s">
        <v>1106</v>
      </c>
      <c r="F444" s="187">
        <v>36161</v>
      </c>
      <c r="G444" s="186"/>
      <c r="H444" s="177"/>
      <c r="I444" s="177"/>
      <c r="J444" s="177"/>
      <c r="K444" s="177"/>
    </row>
    <row r="445" spans="2:11" ht="14">
      <c r="B445" s="182" t="s">
        <v>130</v>
      </c>
      <c r="C445" s="179" t="s">
        <v>564</v>
      </c>
      <c r="D445" s="180" t="s">
        <v>1102</v>
      </c>
      <c r="E445" s="185" t="s">
        <v>1106</v>
      </c>
      <c r="F445" s="187">
        <v>40179</v>
      </c>
      <c r="G445" s="186"/>
      <c r="H445" s="177"/>
      <c r="I445" s="177"/>
      <c r="J445" s="177"/>
      <c r="K445" s="177"/>
    </row>
    <row r="446" spans="2:11" ht="14">
      <c r="B446" s="182" t="s">
        <v>131</v>
      </c>
      <c r="C446" s="179" t="s">
        <v>565</v>
      </c>
      <c r="D446" s="180" t="s">
        <v>1102</v>
      </c>
      <c r="E446" s="185" t="s">
        <v>1106</v>
      </c>
      <c r="F446" s="187">
        <v>32234</v>
      </c>
      <c r="G446" s="186"/>
      <c r="H446" s="177"/>
      <c r="I446" s="177"/>
      <c r="J446" s="177"/>
      <c r="K446" s="177"/>
    </row>
    <row r="447" spans="2:11" ht="14">
      <c r="B447" s="182" t="s">
        <v>178</v>
      </c>
      <c r="C447" s="179" t="s">
        <v>566</v>
      </c>
      <c r="D447" s="180" t="s">
        <v>1102</v>
      </c>
      <c r="E447" s="185" t="s">
        <v>1106</v>
      </c>
      <c r="F447" s="187">
        <v>34790</v>
      </c>
      <c r="G447" s="187">
        <v>47483</v>
      </c>
      <c r="H447" s="177"/>
      <c r="I447" s="177"/>
      <c r="J447" s="177"/>
      <c r="K447" s="177"/>
    </row>
    <row r="448" spans="2:11" ht="14">
      <c r="B448" s="182" t="s">
        <v>123</v>
      </c>
      <c r="C448" s="179" t="s">
        <v>567</v>
      </c>
      <c r="D448" s="180" t="s">
        <v>1102</v>
      </c>
      <c r="E448" s="185" t="s">
        <v>1106</v>
      </c>
      <c r="F448" s="187">
        <v>32417</v>
      </c>
      <c r="G448" s="186"/>
      <c r="H448" s="177"/>
      <c r="I448" s="177"/>
      <c r="J448" s="177"/>
      <c r="K448" s="177"/>
    </row>
    <row r="449" spans="2:11" ht="14">
      <c r="B449" s="182" t="s">
        <v>114</v>
      </c>
      <c r="C449" s="179" t="s">
        <v>568</v>
      </c>
      <c r="D449" s="180" t="s">
        <v>1102</v>
      </c>
      <c r="E449" s="185" t="s">
        <v>1106</v>
      </c>
      <c r="F449" s="187">
        <v>35247</v>
      </c>
      <c r="G449" s="186"/>
      <c r="H449" s="177"/>
      <c r="I449" s="177"/>
      <c r="J449" s="177"/>
      <c r="K449" s="177"/>
    </row>
    <row r="450" spans="2:11" ht="14">
      <c r="B450" s="182" t="s">
        <v>126</v>
      </c>
      <c r="C450" s="179" t="s">
        <v>569</v>
      </c>
      <c r="D450" s="180" t="s">
        <v>1102</v>
      </c>
      <c r="E450" s="185" t="s">
        <v>1106</v>
      </c>
      <c r="F450" s="187">
        <v>34700</v>
      </c>
      <c r="G450" s="186"/>
      <c r="H450" s="177"/>
      <c r="I450" s="177"/>
      <c r="J450" s="177"/>
      <c r="K450" s="177"/>
    </row>
    <row r="451" spans="2:11" ht="14">
      <c r="B451" s="182" t="s">
        <v>94</v>
      </c>
      <c r="C451" s="179" t="s">
        <v>570</v>
      </c>
      <c r="D451" s="180" t="s">
        <v>1102</v>
      </c>
      <c r="E451" s="185" t="s">
        <v>1106</v>
      </c>
      <c r="F451" s="187">
        <v>35156</v>
      </c>
      <c r="G451" s="186"/>
      <c r="H451" s="177"/>
      <c r="I451" s="177"/>
      <c r="J451" s="177"/>
      <c r="K451" s="177"/>
    </row>
    <row r="452" spans="2:11" ht="14">
      <c r="B452" s="182" t="s">
        <v>170</v>
      </c>
      <c r="C452" s="179" t="s">
        <v>571</v>
      </c>
      <c r="D452" s="180" t="s">
        <v>1102</v>
      </c>
      <c r="E452" s="185" t="s">
        <v>1106</v>
      </c>
      <c r="F452" s="187">
        <v>33329</v>
      </c>
      <c r="G452" s="187">
        <v>46022</v>
      </c>
      <c r="H452" s="177"/>
      <c r="I452" s="177"/>
      <c r="J452" s="177"/>
      <c r="K452" s="177"/>
    </row>
    <row r="453" spans="2:11" ht="14">
      <c r="B453" s="182" t="s">
        <v>114</v>
      </c>
      <c r="C453" s="179" t="s">
        <v>572</v>
      </c>
      <c r="D453" s="180" t="s">
        <v>1102</v>
      </c>
      <c r="E453" s="185" t="s">
        <v>1106</v>
      </c>
      <c r="F453" s="187">
        <v>34973</v>
      </c>
      <c r="G453" s="186"/>
      <c r="H453" s="177"/>
      <c r="I453" s="177"/>
      <c r="J453" s="177"/>
      <c r="K453" s="177"/>
    </row>
    <row r="454" spans="2:11" ht="14">
      <c r="B454" s="182" t="s">
        <v>161</v>
      </c>
      <c r="C454" s="179" t="s">
        <v>161</v>
      </c>
      <c r="D454" s="180" t="s">
        <v>1102</v>
      </c>
      <c r="E454" s="185" t="s">
        <v>1106</v>
      </c>
      <c r="F454" s="187">
        <v>37438</v>
      </c>
      <c r="G454" s="187">
        <v>48029</v>
      </c>
      <c r="H454" s="177"/>
      <c r="I454" s="177"/>
      <c r="J454" s="177"/>
      <c r="K454" s="177"/>
    </row>
    <row r="455" spans="2:11" ht="14">
      <c r="B455" s="182" t="s">
        <v>110</v>
      </c>
      <c r="C455" s="179" t="s">
        <v>573</v>
      </c>
      <c r="D455" s="180" t="s">
        <v>1102</v>
      </c>
      <c r="E455" s="185" t="s">
        <v>1106</v>
      </c>
      <c r="F455" s="187">
        <v>39448</v>
      </c>
      <c r="G455" s="187">
        <v>46752</v>
      </c>
      <c r="H455" s="177"/>
      <c r="I455" s="177"/>
      <c r="J455" s="177"/>
      <c r="K455" s="177"/>
    </row>
    <row r="456" spans="2:11" ht="14">
      <c r="B456" s="182" t="s">
        <v>118</v>
      </c>
      <c r="C456" s="179" t="s">
        <v>574</v>
      </c>
      <c r="D456" s="180" t="s">
        <v>1102</v>
      </c>
      <c r="E456" s="185" t="s">
        <v>1106</v>
      </c>
      <c r="F456" s="187">
        <v>31778</v>
      </c>
      <c r="G456" s="186"/>
      <c r="H456" s="177"/>
      <c r="I456" s="177"/>
      <c r="J456" s="177"/>
      <c r="K456" s="177"/>
    </row>
    <row r="457" spans="2:11" ht="14">
      <c r="B457" s="182" t="s">
        <v>130</v>
      </c>
      <c r="C457" s="179" t="s">
        <v>575</v>
      </c>
      <c r="D457" s="180" t="s">
        <v>1102</v>
      </c>
      <c r="E457" s="185" t="s">
        <v>1106</v>
      </c>
      <c r="F457" s="187">
        <v>39995</v>
      </c>
      <c r="G457" s="186"/>
      <c r="H457" s="177"/>
      <c r="I457" s="177"/>
      <c r="J457" s="177"/>
      <c r="K457" s="177"/>
    </row>
    <row r="458" spans="2:11" ht="14">
      <c r="B458" s="182" t="s">
        <v>119</v>
      </c>
      <c r="C458" s="179" t="s">
        <v>576</v>
      </c>
      <c r="D458" s="180" t="s">
        <v>1102</v>
      </c>
      <c r="E458" s="185" t="s">
        <v>1106</v>
      </c>
      <c r="F458" s="187">
        <v>35065</v>
      </c>
      <c r="G458" s="186"/>
      <c r="H458" s="177"/>
      <c r="I458" s="177"/>
      <c r="J458" s="177"/>
      <c r="K458" s="177"/>
    </row>
    <row r="459" spans="2:11" ht="14">
      <c r="B459" s="182" t="s">
        <v>139</v>
      </c>
      <c r="C459" s="179" t="s">
        <v>577</v>
      </c>
      <c r="D459" s="180" t="s">
        <v>1102</v>
      </c>
      <c r="E459" s="185" t="s">
        <v>1106</v>
      </c>
      <c r="F459" s="187">
        <v>37803</v>
      </c>
      <c r="G459" s="186"/>
      <c r="H459" s="177"/>
      <c r="I459" s="177"/>
      <c r="J459" s="177"/>
      <c r="K459" s="177"/>
    </row>
    <row r="460" spans="2:11" ht="14">
      <c r="B460" s="182" t="s">
        <v>95</v>
      </c>
      <c r="C460" s="179" t="s">
        <v>578</v>
      </c>
      <c r="D460" s="180" t="s">
        <v>1102</v>
      </c>
      <c r="E460" s="185" t="s">
        <v>1106</v>
      </c>
      <c r="F460" s="187">
        <v>42552</v>
      </c>
      <c r="G460" s="186"/>
      <c r="H460" s="177"/>
      <c r="I460" s="177"/>
      <c r="J460" s="177"/>
      <c r="K460" s="177"/>
    </row>
    <row r="461" spans="2:11" ht="14">
      <c r="B461" s="182" t="s">
        <v>115</v>
      </c>
      <c r="C461" s="179" t="s">
        <v>579</v>
      </c>
      <c r="D461" s="180" t="s">
        <v>1102</v>
      </c>
      <c r="E461" s="185" t="s">
        <v>1106</v>
      </c>
      <c r="F461" s="187">
        <v>35339</v>
      </c>
      <c r="G461" s="186"/>
      <c r="H461" s="177"/>
      <c r="I461" s="177"/>
      <c r="J461" s="177"/>
      <c r="K461" s="177"/>
    </row>
    <row r="462" spans="2:11" ht="14">
      <c r="B462" s="182" t="s">
        <v>113</v>
      </c>
      <c r="C462" s="179" t="s">
        <v>580</v>
      </c>
      <c r="D462" s="180" t="s">
        <v>1102</v>
      </c>
      <c r="E462" s="185" t="s">
        <v>1106</v>
      </c>
      <c r="F462" s="187">
        <v>35521</v>
      </c>
      <c r="G462" s="186"/>
      <c r="H462" s="177"/>
      <c r="I462" s="177"/>
      <c r="J462" s="177"/>
      <c r="K462" s="177"/>
    </row>
    <row r="463" spans="2:11" ht="14">
      <c r="B463" s="182" t="s">
        <v>181</v>
      </c>
      <c r="C463" s="179" t="s">
        <v>581</v>
      </c>
      <c r="D463" s="180" t="s">
        <v>1101</v>
      </c>
      <c r="E463" s="185" t="s">
        <v>1105</v>
      </c>
      <c r="F463" s="187">
        <v>1</v>
      </c>
      <c r="G463" s="186"/>
      <c r="H463" s="177"/>
      <c r="I463" s="177"/>
      <c r="J463" s="177"/>
      <c r="K463" s="177"/>
    </row>
    <row r="464" spans="2:11" ht="14">
      <c r="B464" s="182" t="s">
        <v>94</v>
      </c>
      <c r="C464" s="179" t="s">
        <v>582</v>
      </c>
      <c r="D464" s="180" t="s">
        <v>1102</v>
      </c>
      <c r="E464" s="185" t="s">
        <v>1106</v>
      </c>
      <c r="F464" s="187">
        <v>35156</v>
      </c>
      <c r="G464" s="186"/>
      <c r="H464" s="177"/>
      <c r="I464" s="177"/>
      <c r="J464" s="177"/>
      <c r="K464" s="177"/>
    </row>
    <row r="465" spans="2:11" ht="14">
      <c r="B465" s="182" t="s">
        <v>114</v>
      </c>
      <c r="C465" s="179" t="s">
        <v>583</v>
      </c>
      <c r="D465" s="180" t="s">
        <v>1102</v>
      </c>
      <c r="E465" s="185" t="s">
        <v>1106</v>
      </c>
      <c r="F465" s="187">
        <v>34973</v>
      </c>
      <c r="G465" s="186"/>
      <c r="H465" s="177"/>
      <c r="I465" s="177"/>
      <c r="J465" s="177"/>
      <c r="K465" s="177"/>
    </row>
    <row r="466" spans="2:11" ht="14">
      <c r="B466" s="182" t="s">
        <v>182</v>
      </c>
      <c r="C466" s="179" t="s">
        <v>584</v>
      </c>
      <c r="D466" s="180" t="s">
        <v>1102</v>
      </c>
      <c r="E466" s="185" t="s">
        <v>1106</v>
      </c>
      <c r="F466" s="187">
        <v>35796</v>
      </c>
      <c r="G466" s="186"/>
      <c r="H466" s="177"/>
      <c r="I466" s="177"/>
      <c r="J466" s="177"/>
      <c r="K466" s="177"/>
    </row>
    <row r="467" spans="2:11" ht="14">
      <c r="B467" s="182" t="s">
        <v>112</v>
      </c>
      <c r="C467" s="179" t="s">
        <v>585</v>
      </c>
      <c r="D467" s="180" t="s">
        <v>1101</v>
      </c>
      <c r="E467" s="185" t="s">
        <v>1105</v>
      </c>
      <c r="F467" s="187">
        <v>1</v>
      </c>
      <c r="G467" s="186"/>
      <c r="H467" s="177"/>
      <c r="I467" s="177"/>
      <c r="J467" s="177"/>
      <c r="K467" s="177"/>
    </row>
    <row r="468" spans="2:11" ht="14">
      <c r="B468" s="182" t="s">
        <v>160</v>
      </c>
      <c r="C468" s="179" t="s">
        <v>585</v>
      </c>
      <c r="D468" s="180" t="s">
        <v>1102</v>
      </c>
      <c r="E468" s="185" t="s">
        <v>1106</v>
      </c>
      <c r="F468" s="187">
        <v>33420</v>
      </c>
      <c r="G468" s="186"/>
      <c r="H468" s="177"/>
      <c r="I468" s="177"/>
      <c r="J468" s="177"/>
      <c r="K468" s="177"/>
    </row>
    <row r="469" spans="2:11" ht="14">
      <c r="B469" s="182" t="s">
        <v>97</v>
      </c>
      <c r="C469" s="179" t="s">
        <v>586</v>
      </c>
      <c r="D469" s="180" t="s">
        <v>1102</v>
      </c>
      <c r="E469" s="185" t="s">
        <v>1106</v>
      </c>
      <c r="F469" s="187">
        <v>37987</v>
      </c>
      <c r="G469" s="186"/>
      <c r="H469" s="177"/>
      <c r="I469" s="177"/>
      <c r="J469" s="177"/>
      <c r="K469" s="177"/>
    </row>
    <row r="470" spans="2:11" ht="14">
      <c r="B470" s="182" t="s">
        <v>170</v>
      </c>
      <c r="C470" s="179" t="s">
        <v>587</v>
      </c>
      <c r="D470" s="180" t="s">
        <v>1102</v>
      </c>
      <c r="E470" s="185" t="s">
        <v>1106</v>
      </c>
      <c r="F470" s="187">
        <v>33512</v>
      </c>
      <c r="G470" s="186"/>
      <c r="H470" s="177"/>
      <c r="I470" s="177"/>
      <c r="J470" s="177"/>
      <c r="K470" s="177"/>
    </row>
    <row r="471" spans="2:11" ht="14">
      <c r="B471" s="182" t="s">
        <v>185</v>
      </c>
      <c r="C471" s="179" t="s">
        <v>587</v>
      </c>
      <c r="D471" s="180" t="s">
        <v>1102</v>
      </c>
      <c r="E471" s="185" t="s">
        <v>1106</v>
      </c>
      <c r="F471" s="187">
        <v>36892</v>
      </c>
      <c r="G471" s="186"/>
      <c r="H471" s="177"/>
      <c r="I471" s="177"/>
      <c r="J471" s="177"/>
      <c r="K471" s="177"/>
    </row>
    <row r="472" spans="2:11" ht="14">
      <c r="B472" s="182" t="s">
        <v>175</v>
      </c>
      <c r="C472" s="179" t="s">
        <v>92</v>
      </c>
      <c r="D472" s="180" t="s">
        <v>1102</v>
      </c>
      <c r="E472" s="185" t="s">
        <v>1106</v>
      </c>
      <c r="F472" s="187">
        <v>39083</v>
      </c>
      <c r="G472" s="187">
        <v>46568</v>
      </c>
      <c r="H472" s="177"/>
      <c r="I472" s="177"/>
      <c r="J472" s="177"/>
      <c r="K472" s="177"/>
    </row>
    <row r="473" spans="2:11" ht="14">
      <c r="B473" s="182" t="s">
        <v>170</v>
      </c>
      <c r="C473" s="179" t="s">
        <v>588</v>
      </c>
      <c r="D473" s="180" t="s">
        <v>1102</v>
      </c>
      <c r="E473" s="185" t="s">
        <v>1106</v>
      </c>
      <c r="F473" s="187">
        <v>40360</v>
      </c>
      <c r="G473" s="186"/>
      <c r="H473" s="177"/>
      <c r="I473" s="177"/>
      <c r="J473" s="177"/>
      <c r="K473" s="177"/>
    </row>
    <row r="474" spans="2:11" ht="14">
      <c r="B474" s="182" t="s">
        <v>139</v>
      </c>
      <c r="C474" s="179" t="s">
        <v>588</v>
      </c>
      <c r="D474" s="180" t="s">
        <v>1102</v>
      </c>
      <c r="E474" s="185" t="s">
        <v>1106</v>
      </c>
      <c r="F474" s="187">
        <v>36069</v>
      </c>
      <c r="G474" s="186"/>
      <c r="H474" s="177"/>
      <c r="I474" s="177"/>
      <c r="J474" s="177"/>
      <c r="K474" s="177"/>
    </row>
    <row r="475" spans="2:11" ht="14">
      <c r="B475" s="182" t="s">
        <v>157</v>
      </c>
      <c r="C475" s="179" t="s">
        <v>589</v>
      </c>
      <c r="D475" s="180" t="s">
        <v>1102</v>
      </c>
      <c r="E475" s="185" t="s">
        <v>1106</v>
      </c>
      <c r="F475" s="187">
        <v>37438</v>
      </c>
      <c r="G475" s="186"/>
      <c r="H475" s="177"/>
      <c r="I475" s="177"/>
      <c r="J475" s="177"/>
      <c r="K475" s="177"/>
    </row>
    <row r="476" spans="2:11" ht="14">
      <c r="B476" s="182" t="s">
        <v>108</v>
      </c>
      <c r="C476" s="179" t="s">
        <v>590</v>
      </c>
      <c r="D476" s="180" t="s">
        <v>1102</v>
      </c>
      <c r="E476" s="185" t="s">
        <v>1106</v>
      </c>
      <c r="F476" s="187">
        <v>43831</v>
      </c>
      <c r="G476" s="186"/>
      <c r="H476" s="177"/>
      <c r="I476" s="177"/>
      <c r="J476" s="177"/>
      <c r="K476" s="177"/>
    </row>
    <row r="477" spans="2:11" ht="14">
      <c r="B477" s="182" t="s">
        <v>162</v>
      </c>
      <c r="C477" s="179" t="s">
        <v>591</v>
      </c>
      <c r="D477" s="180" t="s">
        <v>1102</v>
      </c>
      <c r="E477" s="185" t="s">
        <v>1106</v>
      </c>
      <c r="F477" s="187">
        <v>35431</v>
      </c>
      <c r="G477" s="186"/>
      <c r="H477" s="177"/>
      <c r="I477" s="177"/>
      <c r="J477" s="177"/>
      <c r="K477" s="177"/>
    </row>
    <row r="478" spans="2:11" ht="14">
      <c r="B478" s="182" t="s">
        <v>188</v>
      </c>
      <c r="C478" s="179" t="s">
        <v>592</v>
      </c>
      <c r="D478" s="180" t="s">
        <v>1102</v>
      </c>
      <c r="E478" s="185" t="s">
        <v>1106</v>
      </c>
      <c r="F478" s="187">
        <v>39630</v>
      </c>
      <c r="G478" s="186"/>
      <c r="H478" s="177"/>
      <c r="I478" s="177"/>
      <c r="J478" s="177"/>
      <c r="K478" s="177"/>
    </row>
    <row r="479" spans="2:11" ht="14">
      <c r="B479" s="182" t="s">
        <v>101</v>
      </c>
      <c r="C479" s="179" t="s">
        <v>593</v>
      </c>
      <c r="D479" s="180" t="s">
        <v>1102</v>
      </c>
      <c r="E479" s="185" t="s">
        <v>1106</v>
      </c>
      <c r="F479" s="187">
        <v>37438</v>
      </c>
      <c r="G479" s="186"/>
      <c r="H479" s="177"/>
      <c r="I479" s="177"/>
      <c r="J479" s="177"/>
      <c r="K479" s="177"/>
    </row>
    <row r="480" spans="2:11" ht="14">
      <c r="B480" s="182" t="s">
        <v>157</v>
      </c>
      <c r="C480" s="179" t="s">
        <v>594</v>
      </c>
      <c r="D480" s="180" t="s">
        <v>1102</v>
      </c>
      <c r="E480" s="185" t="s">
        <v>1106</v>
      </c>
      <c r="F480" s="187">
        <v>37438</v>
      </c>
      <c r="G480" s="186"/>
      <c r="H480" s="177"/>
      <c r="I480" s="177"/>
      <c r="J480" s="177"/>
      <c r="K480" s="177"/>
    </row>
    <row r="481" spans="2:11" ht="14">
      <c r="B481" s="182" t="s">
        <v>164</v>
      </c>
      <c r="C481" s="179" t="s">
        <v>595</v>
      </c>
      <c r="D481" s="180" t="s">
        <v>1102</v>
      </c>
      <c r="E481" s="185" t="s">
        <v>1106</v>
      </c>
      <c r="F481" s="187">
        <v>35065</v>
      </c>
      <c r="G481" s="186"/>
      <c r="H481" s="177"/>
      <c r="I481" s="177"/>
      <c r="J481" s="177"/>
      <c r="K481" s="177"/>
    </row>
    <row r="482" spans="2:11" ht="14">
      <c r="B482" s="182" t="s">
        <v>146</v>
      </c>
      <c r="C482" s="179" t="s">
        <v>596</v>
      </c>
      <c r="D482" s="180" t="s">
        <v>1102</v>
      </c>
      <c r="E482" s="185" t="s">
        <v>1106</v>
      </c>
      <c r="F482" s="187">
        <v>39264</v>
      </c>
      <c r="G482" s="187">
        <v>46568</v>
      </c>
      <c r="H482" s="177"/>
      <c r="I482" s="177"/>
      <c r="J482" s="177"/>
      <c r="K482" s="177"/>
    </row>
    <row r="483" spans="2:11" ht="14">
      <c r="B483" s="182" t="s">
        <v>118</v>
      </c>
      <c r="C483" s="179" t="s">
        <v>597</v>
      </c>
      <c r="D483" s="180" t="s">
        <v>1102</v>
      </c>
      <c r="E483" s="185" t="s">
        <v>1106</v>
      </c>
      <c r="F483" s="187">
        <v>31959</v>
      </c>
      <c r="G483" s="186"/>
      <c r="H483" s="177"/>
      <c r="I483" s="177"/>
      <c r="J483" s="177"/>
      <c r="K483" s="177"/>
    </row>
    <row r="484" spans="2:11" ht="14">
      <c r="B484" s="182" t="s">
        <v>145</v>
      </c>
      <c r="C484" s="179" t="s">
        <v>598</v>
      </c>
      <c r="D484" s="180" t="s">
        <v>1102</v>
      </c>
      <c r="E484" s="185" t="s">
        <v>1106</v>
      </c>
      <c r="F484" s="187">
        <v>38169</v>
      </c>
      <c r="G484" s="186"/>
      <c r="H484" s="177"/>
      <c r="I484" s="177"/>
      <c r="J484" s="177"/>
      <c r="K484" s="177"/>
    </row>
    <row r="485" spans="2:11" ht="14">
      <c r="B485" s="182" t="s">
        <v>162</v>
      </c>
      <c r="C485" s="179" t="s">
        <v>599</v>
      </c>
      <c r="D485" s="180" t="s">
        <v>1102</v>
      </c>
      <c r="E485" s="185" t="s">
        <v>1106</v>
      </c>
      <c r="F485" s="187">
        <v>35431</v>
      </c>
      <c r="G485" s="186"/>
      <c r="H485" s="177"/>
      <c r="I485" s="177"/>
      <c r="J485" s="177"/>
      <c r="K485" s="177"/>
    </row>
    <row r="486" spans="2:11" ht="14">
      <c r="B486" s="182" t="s">
        <v>126</v>
      </c>
      <c r="C486" s="179" t="s">
        <v>184</v>
      </c>
      <c r="D486" s="180" t="s">
        <v>1102</v>
      </c>
      <c r="E486" s="185" t="s">
        <v>1106</v>
      </c>
      <c r="F486" s="187">
        <v>33512</v>
      </c>
      <c r="G486" s="186"/>
      <c r="H486" s="177"/>
      <c r="I486" s="177"/>
      <c r="J486" s="177"/>
      <c r="K486" s="177"/>
    </row>
    <row r="487" spans="2:11" ht="14">
      <c r="B487" s="182" t="s">
        <v>143</v>
      </c>
      <c r="C487" s="179" t="s">
        <v>600</v>
      </c>
      <c r="D487" s="180" t="s">
        <v>1102</v>
      </c>
      <c r="E487" s="185" t="s">
        <v>1106</v>
      </c>
      <c r="F487" s="187">
        <v>34790</v>
      </c>
      <c r="G487" s="187">
        <v>50040</v>
      </c>
      <c r="H487" s="177"/>
      <c r="I487" s="177"/>
      <c r="J487" s="177"/>
      <c r="K487" s="177"/>
    </row>
    <row r="488" spans="2:11" ht="14">
      <c r="B488" s="182" t="s">
        <v>154</v>
      </c>
      <c r="C488" s="179" t="s">
        <v>601</v>
      </c>
      <c r="D488" s="180" t="s">
        <v>1102</v>
      </c>
      <c r="E488" s="185" t="s">
        <v>1106</v>
      </c>
      <c r="F488" s="187">
        <v>37073</v>
      </c>
      <c r="G488" s="186"/>
      <c r="H488" s="177"/>
      <c r="I488" s="177"/>
      <c r="J488" s="177"/>
      <c r="K488" s="177"/>
    </row>
    <row r="489" spans="2:11" ht="14">
      <c r="B489" s="182" t="s">
        <v>184</v>
      </c>
      <c r="C489" s="179" t="s">
        <v>602</v>
      </c>
      <c r="D489" s="180" t="s">
        <v>1102</v>
      </c>
      <c r="E489" s="185" t="s">
        <v>1106</v>
      </c>
      <c r="F489" s="187">
        <v>39264</v>
      </c>
      <c r="G489" s="186"/>
      <c r="H489" s="177"/>
      <c r="I489" s="177"/>
      <c r="J489" s="177"/>
      <c r="K489" s="177"/>
    </row>
    <row r="490" spans="2:11" ht="14">
      <c r="B490" s="182" t="s">
        <v>101</v>
      </c>
      <c r="C490" s="179" t="s">
        <v>602</v>
      </c>
      <c r="D490" s="180" t="s">
        <v>1101</v>
      </c>
      <c r="E490" s="185" t="s">
        <v>1105</v>
      </c>
      <c r="F490" s="187">
        <v>1</v>
      </c>
      <c r="G490" s="186"/>
      <c r="H490" s="177"/>
      <c r="I490" s="177"/>
      <c r="J490" s="177"/>
      <c r="K490" s="177"/>
    </row>
    <row r="491" spans="2:11" ht="14">
      <c r="B491" s="182" t="s">
        <v>184</v>
      </c>
      <c r="C491" s="179" t="s">
        <v>603</v>
      </c>
      <c r="D491" s="180" t="s">
        <v>1102</v>
      </c>
      <c r="E491" s="185" t="s">
        <v>1106</v>
      </c>
      <c r="F491" s="187">
        <v>39264</v>
      </c>
      <c r="G491" s="186"/>
      <c r="H491" s="177"/>
      <c r="I491" s="177"/>
      <c r="J491" s="177"/>
      <c r="K491" s="177"/>
    </row>
    <row r="492" spans="2:11" ht="14">
      <c r="B492" s="182" t="s">
        <v>134</v>
      </c>
      <c r="C492" s="179" t="s">
        <v>604</v>
      </c>
      <c r="D492" s="180" t="s">
        <v>1102</v>
      </c>
      <c r="E492" s="185" t="s">
        <v>1106</v>
      </c>
      <c r="F492" s="187">
        <v>38169</v>
      </c>
      <c r="G492" s="186"/>
      <c r="H492" s="177"/>
      <c r="I492" s="177"/>
      <c r="J492" s="177"/>
      <c r="K492" s="177"/>
    </row>
    <row r="493" spans="2:11" ht="14">
      <c r="B493" s="182" t="s">
        <v>137</v>
      </c>
      <c r="C493" s="179" t="s">
        <v>605</v>
      </c>
      <c r="D493" s="180" t="s">
        <v>1102</v>
      </c>
      <c r="E493" s="185" t="s">
        <v>1106</v>
      </c>
      <c r="F493" s="187">
        <v>37622</v>
      </c>
      <c r="G493" s="186"/>
      <c r="H493" s="177"/>
      <c r="I493" s="177"/>
      <c r="J493" s="177"/>
      <c r="K493" s="177"/>
    </row>
    <row r="494" spans="2:11" ht="14">
      <c r="B494" s="182" t="s">
        <v>102</v>
      </c>
      <c r="C494" s="179" t="s">
        <v>606</v>
      </c>
      <c r="D494" s="180" t="s">
        <v>1102</v>
      </c>
      <c r="E494" s="185" t="s">
        <v>1106</v>
      </c>
      <c r="F494" s="187">
        <v>36069</v>
      </c>
      <c r="G494" s="186"/>
      <c r="H494" s="177"/>
      <c r="I494" s="177"/>
      <c r="J494" s="177"/>
      <c r="K494" s="177"/>
    </row>
    <row r="495" spans="2:11" ht="14">
      <c r="B495" s="182" t="s">
        <v>184</v>
      </c>
      <c r="C495" s="179" t="s">
        <v>607</v>
      </c>
      <c r="D495" s="180" t="s">
        <v>1102</v>
      </c>
      <c r="E495" s="185" t="s">
        <v>1106</v>
      </c>
      <c r="F495" s="187">
        <v>43282</v>
      </c>
      <c r="G495" s="186"/>
      <c r="H495" s="177"/>
      <c r="I495" s="177"/>
      <c r="J495" s="177"/>
      <c r="K495" s="177"/>
    </row>
    <row r="496" spans="2:11" ht="14">
      <c r="B496" s="182" t="s">
        <v>182</v>
      </c>
      <c r="C496" s="179" t="s">
        <v>608</v>
      </c>
      <c r="D496" s="180" t="s">
        <v>1102</v>
      </c>
      <c r="E496" s="185" t="s">
        <v>1106</v>
      </c>
      <c r="F496" s="187">
        <v>36161</v>
      </c>
      <c r="G496" s="186"/>
      <c r="H496" s="177"/>
      <c r="I496" s="177"/>
      <c r="J496" s="177"/>
      <c r="K496" s="177"/>
    </row>
    <row r="497" spans="2:11" ht="14">
      <c r="B497" s="182" t="s">
        <v>100</v>
      </c>
      <c r="C497" s="179" t="s">
        <v>609</v>
      </c>
      <c r="D497" s="180" t="s">
        <v>1102</v>
      </c>
      <c r="E497" s="185" t="s">
        <v>1106</v>
      </c>
      <c r="F497" s="187">
        <v>35977</v>
      </c>
      <c r="G497" s="187">
        <v>46022</v>
      </c>
      <c r="H497" s="177"/>
      <c r="I497" s="177"/>
      <c r="J497" s="177"/>
      <c r="K497" s="177"/>
    </row>
    <row r="498" spans="2:11" ht="14">
      <c r="B498" s="182" t="s">
        <v>127</v>
      </c>
      <c r="C498" s="179" t="s">
        <v>610</v>
      </c>
      <c r="D498" s="180" t="s">
        <v>1102</v>
      </c>
      <c r="E498" s="185" t="s">
        <v>1106</v>
      </c>
      <c r="F498" s="187">
        <v>36161</v>
      </c>
      <c r="G498" s="186"/>
      <c r="H498" s="177"/>
      <c r="I498" s="177"/>
      <c r="J498" s="177"/>
      <c r="K498" s="177"/>
    </row>
    <row r="499" spans="2:11" ht="14">
      <c r="B499" s="182" t="s">
        <v>164</v>
      </c>
      <c r="C499" s="179" t="s">
        <v>611</v>
      </c>
      <c r="D499" s="180" t="s">
        <v>1102</v>
      </c>
      <c r="E499" s="185" t="s">
        <v>1106</v>
      </c>
      <c r="F499" s="187">
        <v>35065</v>
      </c>
      <c r="G499" s="186"/>
      <c r="H499" s="177"/>
      <c r="I499" s="177"/>
      <c r="J499" s="177"/>
      <c r="K499" s="177"/>
    </row>
    <row r="500" spans="2:11" ht="14">
      <c r="B500" s="182" t="s">
        <v>188</v>
      </c>
      <c r="C500" s="179" t="s">
        <v>612</v>
      </c>
      <c r="D500" s="180" t="s">
        <v>1102</v>
      </c>
      <c r="E500" s="185" t="s">
        <v>1106</v>
      </c>
      <c r="F500" s="187">
        <v>39630</v>
      </c>
      <c r="G500" s="186"/>
      <c r="H500" s="177"/>
      <c r="I500" s="177"/>
      <c r="J500" s="177"/>
      <c r="K500" s="177"/>
    </row>
    <row r="501" spans="2:11" ht="14">
      <c r="B501" s="182" t="s">
        <v>135</v>
      </c>
      <c r="C501" s="179" t="s">
        <v>613</v>
      </c>
      <c r="D501" s="180" t="s">
        <v>1102</v>
      </c>
      <c r="E501" s="185" t="s">
        <v>1106</v>
      </c>
      <c r="F501" s="187">
        <v>37987</v>
      </c>
      <c r="G501" s="186"/>
      <c r="H501" s="177"/>
      <c r="I501" s="177"/>
      <c r="J501" s="177"/>
      <c r="K501" s="177"/>
    </row>
    <row r="502" spans="2:11" ht="14">
      <c r="B502" s="182" t="s">
        <v>121</v>
      </c>
      <c r="C502" s="179" t="s">
        <v>614</v>
      </c>
      <c r="D502" s="180" t="s">
        <v>1102</v>
      </c>
      <c r="E502" s="185" t="s">
        <v>1106</v>
      </c>
      <c r="F502" s="187">
        <v>32782</v>
      </c>
      <c r="G502" s="186"/>
      <c r="H502" s="177"/>
      <c r="I502" s="177"/>
      <c r="J502" s="177"/>
      <c r="K502" s="177"/>
    </row>
    <row r="503" spans="2:11" ht="14">
      <c r="B503" s="182" t="s">
        <v>170</v>
      </c>
      <c r="C503" s="179" t="s">
        <v>615</v>
      </c>
      <c r="D503" s="180" t="s">
        <v>1102</v>
      </c>
      <c r="E503" s="185" t="s">
        <v>1106</v>
      </c>
      <c r="F503" s="187">
        <v>33512</v>
      </c>
      <c r="G503" s="187">
        <v>46022</v>
      </c>
      <c r="H503" s="177"/>
      <c r="I503" s="177"/>
      <c r="J503" s="177"/>
      <c r="K503" s="177"/>
    </row>
    <row r="504" spans="2:11" ht="14">
      <c r="B504" s="182" t="s">
        <v>95</v>
      </c>
      <c r="C504" s="179" t="s">
        <v>616</v>
      </c>
      <c r="D504" s="180" t="s">
        <v>1102</v>
      </c>
      <c r="E504" s="185" t="s">
        <v>1106</v>
      </c>
      <c r="F504" s="187">
        <v>42552</v>
      </c>
      <c r="G504" s="186"/>
      <c r="H504" s="177"/>
      <c r="I504" s="177"/>
      <c r="J504" s="177"/>
      <c r="K504" s="177"/>
    </row>
    <row r="505" spans="2:11" ht="14">
      <c r="B505" s="182" t="s">
        <v>116</v>
      </c>
      <c r="C505" s="179" t="s">
        <v>617</v>
      </c>
      <c r="D505" s="180" t="s">
        <v>1102</v>
      </c>
      <c r="E505" s="185" t="s">
        <v>1106</v>
      </c>
      <c r="F505" s="187">
        <v>34425</v>
      </c>
      <c r="G505" s="186"/>
      <c r="H505" s="177"/>
      <c r="I505" s="177"/>
      <c r="J505" s="177"/>
      <c r="K505" s="177"/>
    </row>
    <row r="506" spans="2:11" ht="14">
      <c r="B506" s="182" t="s">
        <v>188</v>
      </c>
      <c r="C506" s="179" t="s">
        <v>618</v>
      </c>
      <c r="D506" s="180" t="s">
        <v>1102</v>
      </c>
      <c r="E506" s="185" t="s">
        <v>1106</v>
      </c>
      <c r="F506" s="187">
        <v>39630</v>
      </c>
      <c r="G506" s="186"/>
      <c r="H506" s="177"/>
      <c r="I506" s="177"/>
      <c r="J506" s="177"/>
      <c r="K506" s="177"/>
    </row>
    <row r="507" spans="2:11" ht="14">
      <c r="B507" s="182" t="s">
        <v>167</v>
      </c>
      <c r="C507" s="179" t="s">
        <v>619</v>
      </c>
      <c r="D507" s="180" t="s">
        <v>1102</v>
      </c>
      <c r="E507" s="185" t="s">
        <v>1106</v>
      </c>
      <c r="F507" s="187">
        <v>36434</v>
      </c>
      <c r="G507" s="186"/>
      <c r="H507" s="177"/>
      <c r="I507" s="177"/>
      <c r="J507" s="177"/>
      <c r="K507" s="177"/>
    </row>
    <row r="508" spans="2:11" ht="14">
      <c r="B508" s="182" t="s">
        <v>129</v>
      </c>
      <c r="C508" s="179" t="s">
        <v>620</v>
      </c>
      <c r="D508" s="180" t="s">
        <v>1102</v>
      </c>
      <c r="E508" s="185" t="s">
        <v>1106</v>
      </c>
      <c r="F508" s="187">
        <v>35521</v>
      </c>
      <c r="G508" s="186"/>
      <c r="H508" s="177"/>
      <c r="I508" s="177"/>
      <c r="J508" s="177"/>
      <c r="K508" s="177"/>
    </row>
    <row r="509" spans="2:11" ht="14">
      <c r="B509" s="182" t="s">
        <v>136</v>
      </c>
      <c r="C509" s="179" t="s">
        <v>621</v>
      </c>
      <c r="D509" s="180" t="s">
        <v>1102</v>
      </c>
      <c r="E509" s="185" t="s">
        <v>1106</v>
      </c>
      <c r="F509" s="187">
        <v>38718</v>
      </c>
      <c r="G509" s="186"/>
      <c r="H509" s="177"/>
      <c r="I509" s="177"/>
      <c r="J509" s="177"/>
      <c r="K509" s="177"/>
    </row>
    <row r="510" spans="2:11" ht="14">
      <c r="B510" s="182" t="s">
        <v>103</v>
      </c>
      <c r="C510" s="179" t="s">
        <v>622</v>
      </c>
      <c r="D510" s="180" t="s">
        <v>1102</v>
      </c>
      <c r="E510" s="185" t="s">
        <v>1106</v>
      </c>
      <c r="F510" s="187">
        <v>34973</v>
      </c>
      <c r="G510" s="186"/>
      <c r="H510" s="177"/>
      <c r="I510" s="177"/>
      <c r="J510" s="177"/>
      <c r="K510" s="177"/>
    </row>
    <row r="511" spans="2:11" ht="14">
      <c r="B511" s="182" t="s">
        <v>107</v>
      </c>
      <c r="C511" s="179" t="s">
        <v>623</v>
      </c>
      <c r="D511" s="180" t="s">
        <v>1102</v>
      </c>
      <c r="E511" s="185" t="s">
        <v>1106</v>
      </c>
      <c r="F511" s="187">
        <v>36342</v>
      </c>
      <c r="G511" s="186"/>
      <c r="H511" s="177"/>
      <c r="I511" s="177"/>
      <c r="J511" s="177"/>
      <c r="K511" s="177"/>
    </row>
    <row r="512" spans="2:11" ht="14">
      <c r="B512" s="182" t="s">
        <v>145</v>
      </c>
      <c r="C512" s="179" t="s">
        <v>624</v>
      </c>
      <c r="D512" s="180" t="s">
        <v>1102</v>
      </c>
      <c r="E512" s="185" t="s">
        <v>1106</v>
      </c>
      <c r="F512" s="187">
        <v>38899</v>
      </c>
      <c r="G512" s="186"/>
      <c r="H512" s="177"/>
      <c r="I512" s="177"/>
      <c r="J512" s="177"/>
      <c r="K512" s="177"/>
    </row>
    <row r="513" spans="2:11" ht="14">
      <c r="B513" s="182" t="s">
        <v>183</v>
      </c>
      <c r="C513" s="179" t="s">
        <v>625</v>
      </c>
      <c r="D513" s="180" t="s">
        <v>1102</v>
      </c>
      <c r="E513" s="185" t="s">
        <v>1106</v>
      </c>
      <c r="F513" s="187">
        <v>35431</v>
      </c>
      <c r="G513" s="186"/>
      <c r="H513" s="177"/>
      <c r="I513" s="177"/>
      <c r="J513" s="177"/>
      <c r="K513" s="177"/>
    </row>
    <row r="514" spans="2:11" ht="14">
      <c r="B514" s="182" t="s">
        <v>139</v>
      </c>
      <c r="C514" s="179" t="s">
        <v>626</v>
      </c>
      <c r="D514" s="180" t="s">
        <v>1102</v>
      </c>
      <c r="E514" s="185" t="s">
        <v>1106</v>
      </c>
      <c r="F514" s="187">
        <v>34973</v>
      </c>
      <c r="G514" s="186"/>
      <c r="H514" s="177"/>
      <c r="I514" s="177"/>
      <c r="J514" s="177"/>
      <c r="K514" s="177"/>
    </row>
    <row r="515" spans="2:11" ht="14">
      <c r="B515" s="182" t="s">
        <v>124</v>
      </c>
      <c r="C515" s="179" t="s">
        <v>627</v>
      </c>
      <c r="D515" s="180" t="s">
        <v>1102</v>
      </c>
      <c r="E515" s="185" t="s">
        <v>1106</v>
      </c>
      <c r="F515" s="187">
        <v>37622</v>
      </c>
      <c r="G515" s="186"/>
      <c r="H515" s="177"/>
      <c r="I515" s="177"/>
      <c r="J515" s="177"/>
      <c r="K515" s="177"/>
    </row>
    <row r="516" spans="2:11" ht="14">
      <c r="B516" s="182" t="s">
        <v>174</v>
      </c>
      <c r="C516" s="179" t="s">
        <v>628</v>
      </c>
      <c r="D516" s="180" t="s">
        <v>1102</v>
      </c>
      <c r="E516" s="185" t="s">
        <v>1106</v>
      </c>
      <c r="F516" s="187">
        <v>35247</v>
      </c>
      <c r="G516" s="186"/>
      <c r="H516" s="177"/>
      <c r="I516" s="177"/>
      <c r="J516" s="177"/>
      <c r="K516" s="177"/>
    </row>
    <row r="517" spans="2:11" ht="14">
      <c r="B517" s="182" t="s">
        <v>115</v>
      </c>
      <c r="C517" s="179" t="s">
        <v>629</v>
      </c>
      <c r="D517" s="180" t="s">
        <v>1102</v>
      </c>
      <c r="E517" s="185" t="s">
        <v>1106</v>
      </c>
      <c r="F517" s="187">
        <v>37438</v>
      </c>
      <c r="G517" s="186"/>
      <c r="H517" s="177"/>
      <c r="I517" s="177"/>
      <c r="J517" s="177"/>
      <c r="K517" s="177"/>
    </row>
    <row r="518" spans="2:11" ht="14">
      <c r="B518" s="182" t="s">
        <v>138</v>
      </c>
      <c r="C518" s="179" t="s">
        <v>630</v>
      </c>
      <c r="D518" s="180" t="s">
        <v>1102</v>
      </c>
      <c r="E518" s="185" t="s">
        <v>1106</v>
      </c>
      <c r="F518" s="187">
        <v>35247</v>
      </c>
      <c r="G518" s="186"/>
      <c r="H518" s="177"/>
      <c r="I518" s="177"/>
      <c r="J518" s="177"/>
      <c r="K518" s="177"/>
    </row>
    <row r="519" spans="2:11" ht="14">
      <c r="B519" s="182" t="s">
        <v>93</v>
      </c>
      <c r="C519" s="179" t="s">
        <v>631</v>
      </c>
      <c r="D519" s="180" t="s">
        <v>1102</v>
      </c>
      <c r="E519" s="185" t="s">
        <v>1106</v>
      </c>
      <c r="F519" s="187">
        <v>34973</v>
      </c>
      <c r="G519" s="186"/>
      <c r="H519" s="177"/>
      <c r="I519" s="177"/>
      <c r="J519" s="177"/>
      <c r="K519" s="177"/>
    </row>
    <row r="520" spans="2:11" ht="14">
      <c r="B520" s="182" t="s">
        <v>105</v>
      </c>
      <c r="C520" s="179" t="s">
        <v>632</v>
      </c>
      <c r="D520" s="180" t="s">
        <v>1102</v>
      </c>
      <c r="E520" s="185" t="s">
        <v>1106</v>
      </c>
      <c r="F520" s="187">
        <v>36708</v>
      </c>
      <c r="G520" s="187">
        <v>45838</v>
      </c>
      <c r="H520" s="177"/>
      <c r="I520" s="177"/>
      <c r="J520" s="177"/>
      <c r="K520" s="177"/>
    </row>
    <row r="521" spans="2:11" ht="14">
      <c r="B521" s="182" t="s">
        <v>189</v>
      </c>
      <c r="C521" s="179" t="s">
        <v>633</v>
      </c>
      <c r="D521" s="180" t="s">
        <v>1102</v>
      </c>
      <c r="E521" s="185" t="s">
        <v>1106</v>
      </c>
      <c r="F521" s="187">
        <v>37073</v>
      </c>
      <c r="G521" s="186"/>
      <c r="H521" s="177"/>
      <c r="I521" s="177"/>
      <c r="J521" s="177"/>
      <c r="K521" s="177"/>
    </row>
    <row r="522" spans="2:11" ht="14">
      <c r="B522" s="182" t="s">
        <v>113</v>
      </c>
      <c r="C522" s="179" t="s">
        <v>634</v>
      </c>
      <c r="D522" s="180" t="s">
        <v>1102</v>
      </c>
      <c r="E522" s="185" t="s">
        <v>1106</v>
      </c>
      <c r="F522" s="187">
        <v>35521</v>
      </c>
      <c r="G522" s="186"/>
      <c r="H522" s="177"/>
      <c r="I522" s="177"/>
      <c r="J522" s="177"/>
      <c r="K522" s="177"/>
    </row>
    <row r="523" spans="2:11" ht="14">
      <c r="B523" s="182" t="s">
        <v>123</v>
      </c>
      <c r="C523" s="179" t="s">
        <v>635</v>
      </c>
      <c r="D523" s="180" t="s">
        <v>1102</v>
      </c>
      <c r="E523" s="185" t="s">
        <v>1106</v>
      </c>
      <c r="F523" s="187">
        <v>32417</v>
      </c>
      <c r="G523" s="186"/>
      <c r="H523" s="177"/>
      <c r="I523" s="177"/>
      <c r="J523" s="177"/>
      <c r="K523" s="177"/>
    </row>
    <row r="524" spans="2:11" ht="14">
      <c r="B524" s="182" t="s">
        <v>155</v>
      </c>
      <c r="C524" s="179" t="s">
        <v>636</v>
      </c>
      <c r="D524" s="180" t="s">
        <v>1102</v>
      </c>
      <c r="E524" s="185" t="s">
        <v>1106</v>
      </c>
      <c r="F524" s="187">
        <v>32509</v>
      </c>
      <c r="G524" s="186"/>
      <c r="H524" s="177"/>
      <c r="I524" s="177"/>
      <c r="J524" s="177"/>
      <c r="K524" s="177"/>
    </row>
    <row r="525" spans="2:11" ht="14">
      <c r="B525" s="182" t="s">
        <v>105</v>
      </c>
      <c r="C525" s="179" t="s">
        <v>637</v>
      </c>
      <c r="D525" s="180" t="s">
        <v>1102</v>
      </c>
      <c r="E525" s="185" t="s">
        <v>1106</v>
      </c>
      <c r="F525" s="187">
        <v>36708</v>
      </c>
      <c r="G525" s="186"/>
      <c r="H525" s="177"/>
      <c r="I525" s="177"/>
      <c r="J525" s="177"/>
      <c r="K525" s="177"/>
    </row>
    <row r="526" spans="2:11" ht="14">
      <c r="B526" s="182" t="s">
        <v>166</v>
      </c>
      <c r="C526" s="179" t="s">
        <v>637</v>
      </c>
      <c r="D526" s="180" t="s">
        <v>1101</v>
      </c>
      <c r="E526" s="185" t="s">
        <v>1105</v>
      </c>
      <c r="F526" s="187">
        <v>1</v>
      </c>
      <c r="G526" s="186"/>
      <c r="H526" s="177"/>
      <c r="I526" s="177"/>
      <c r="J526" s="177"/>
      <c r="K526" s="177"/>
    </row>
    <row r="527" spans="2:11" ht="14">
      <c r="B527" s="182" t="s">
        <v>102</v>
      </c>
      <c r="C527" s="179" t="s">
        <v>638</v>
      </c>
      <c r="D527" s="180" t="s">
        <v>1102</v>
      </c>
      <c r="E527" s="185" t="s">
        <v>1106</v>
      </c>
      <c r="F527" s="187">
        <v>37257</v>
      </c>
      <c r="G527" s="187">
        <v>48213</v>
      </c>
      <c r="H527" s="177"/>
      <c r="I527" s="177"/>
      <c r="J527" s="177"/>
      <c r="K527" s="177"/>
    </row>
    <row r="528" spans="2:11" ht="14">
      <c r="B528" s="182" t="s">
        <v>183</v>
      </c>
      <c r="C528" s="179" t="s">
        <v>639</v>
      </c>
      <c r="D528" s="180" t="s">
        <v>1102</v>
      </c>
      <c r="E528" s="185" t="s">
        <v>1106</v>
      </c>
      <c r="F528" s="187">
        <v>35431</v>
      </c>
      <c r="G528" s="186"/>
      <c r="H528" s="177"/>
      <c r="I528" s="177"/>
      <c r="J528" s="177"/>
      <c r="K528" s="177"/>
    </row>
    <row r="529" spans="2:11" ht="14">
      <c r="B529" s="182" t="s">
        <v>107</v>
      </c>
      <c r="C529" s="179" t="s">
        <v>640</v>
      </c>
      <c r="D529" s="180" t="s">
        <v>1102</v>
      </c>
      <c r="E529" s="185" t="s">
        <v>1106</v>
      </c>
      <c r="F529" s="187">
        <v>36342</v>
      </c>
      <c r="G529" s="186"/>
      <c r="H529" s="177"/>
      <c r="I529" s="177"/>
      <c r="J529" s="177"/>
      <c r="K529" s="177"/>
    </row>
    <row r="530" spans="2:11" ht="14">
      <c r="B530" s="182" t="s">
        <v>142</v>
      </c>
      <c r="C530" s="179" t="s">
        <v>641</v>
      </c>
      <c r="D530" s="180" t="s">
        <v>1102</v>
      </c>
      <c r="E530" s="185" t="s">
        <v>1106</v>
      </c>
      <c r="F530" s="187">
        <v>39995</v>
      </c>
      <c r="G530" s="186"/>
      <c r="H530" s="177"/>
      <c r="I530" s="177"/>
      <c r="J530" s="177"/>
      <c r="K530" s="177"/>
    </row>
    <row r="531" spans="2:11" ht="14">
      <c r="B531" s="182" t="s">
        <v>143</v>
      </c>
      <c r="C531" s="179" t="s">
        <v>642</v>
      </c>
      <c r="D531" s="180" t="s">
        <v>1102</v>
      </c>
      <c r="E531" s="185" t="s">
        <v>1106</v>
      </c>
      <c r="F531" s="187">
        <v>34790</v>
      </c>
      <c r="G531" s="187">
        <v>50040</v>
      </c>
      <c r="H531" s="177"/>
      <c r="I531" s="177"/>
      <c r="J531" s="177"/>
      <c r="K531" s="177"/>
    </row>
    <row r="532" spans="2:11" ht="14">
      <c r="B532" s="182" t="s">
        <v>167</v>
      </c>
      <c r="C532" s="179" t="s">
        <v>643</v>
      </c>
      <c r="D532" s="180" t="s">
        <v>1102</v>
      </c>
      <c r="E532" s="185" t="s">
        <v>1106</v>
      </c>
      <c r="F532" s="187">
        <v>36434</v>
      </c>
      <c r="G532" s="186"/>
      <c r="H532" s="177"/>
      <c r="I532" s="177"/>
      <c r="J532" s="177"/>
      <c r="K532" s="177"/>
    </row>
    <row r="533" spans="2:11" ht="14">
      <c r="B533" s="182" t="s">
        <v>165</v>
      </c>
      <c r="C533" s="179" t="s">
        <v>644</v>
      </c>
      <c r="D533" s="180" t="s">
        <v>1101</v>
      </c>
      <c r="E533" s="185" t="s">
        <v>1105</v>
      </c>
      <c r="F533" s="187">
        <v>1</v>
      </c>
      <c r="G533" s="186"/>
      <c r="H533" s="177"/>
      <c r="I533" s="177"/>
      <c r="J533" s="177"/>
      <c r="K533" s="177"/>
    </row>
    <row r="534" spans="2:11" ht="14">
      <c r="B534" s="182" t="s">
        <v>133</v>
      </c>
      <c r="C534" s="179" t="s">
        <v>644</v>
      </c>
      <c r="D534" s="180" t="s">
        <v>1102</v>
      </c>
      <c r="E534" s="185" t="s">
        <v>1106</v>
      </c>
      <c r="F534" s="187">
        <v>38718</v>
      </c>
      <c r="G534" s="186"/>
      <c r="H534" s="177"/>
      <c r="I534" s="177"/>
      <c r="J534" s="177"/>
      <c r="K534" s="177"/>
    </row>
    <row r="535" spans="2:11" ht="14">
      <c r="B535" s="182" t="s">
        <v>183</v>
      </c>
      <c r="C535" s="179" t="s">
        <v>645</v>
      </c>
      <c r="D535" s="180" t="s">
        <v>1102</v>
      </c>
      <c r="E535" s="185" t="s">
        <v>1106</v>
      </c>
      <c r="F535" s="187">
        <v>37073</v>
      </c>
      <c r="G535" s="186"/>
      <c r="H535" s="177"/>
      <c r="I535" s="177"/>
      <c r="J535" s="177"/>
      <c r="K535" s="177"/>
    </row>
    <row r="536" spans="2:11" ht="14">
      <c r="B536" s="182" t="s">
        <v>115</v>
      </c>
      <c r="C536" s="179" t="s">
        <v>646</v>
      </c>
      <c r="D536" s="180" t="s">
        <v>1102</v>
      </c>
      <c r="E536" s="185" t="s">
        <v>1106</v>
      </c>
      <c r="F536" s="187">
        <v>35339</v>
      </c>
      <c r="G536" s="186"/>
      <c r="H536" s="177"/>
      <c r="I536" s="177"/>
      <c r="J536" s="177"/>
      <c r="K536" s="177"/>
    </row>
    <row r="537" spans="2:11" ht="14">
      <c r="B537" s="182" t="s">
        <v>179</v>
      </c>
      <c r="C537" s="179" t="s">
        <v>647</v>
      </c>
      <c r="D537" s="180" t="s">
        <v>1102</v>
      </c>
      <c r="E537" s="185" t="s">
        <v>1106</v>
      </c>
      <c r="F537" s="187">
        <v>39264</v>
      </c>
      <c r="G537" s="186"/>
      <c r="H537" s="177"/>
      <c r="I537" s="177"/>
      <c r="J537" s="177"/>
      <c r="K537" s="177"/>
    </row>
    <row r="538" spans="2:11" ht="14">
      <c r="B538" s="182" t="s">
        <v>122</v>
      </c>
      <c r="C538" s="179" t="s">
        <v>648</v>
      </c>
      <c r="D538" s="180" t="s">
        <v>1102</v>
      </c>
      <c r="E538" s="185" t="s">
        <v>1106</v>
      </c>
      <c r="F538" s="187">
        <v>35431</v>
      </c>
      <c r="G538" s="186"/>
      <c r="H538" s="177"/>
      <c r="I538" s="177"/>
      <c r="J538" s="177"/>
      <c r="K538" s="177"/>
    </row>
    <row r="539" spans="2:11" ht="14">
      <c r="B539" s="182" t="s">
        <v>92</v>
      </c>
      <c r="C539" s="179" t="s">
        <v>649</v>
      </c>
      <c r="D539" s="180" t="s">
        <v>1102</v>
      </c>
      <c r="E539" s="185" t="s">
        <v>1106</v>
      </c>
      <c r="F539" s="187">
        <v>36251</v>
      </c>
      <c r="G539" s="187">
        <v>47299</v>
      </c>
      <c r="H539" s="177"/>
      <c r="I539" s="177"/>
      <c r="J539" s="177"/>
      <c r="K539" s="177"/>
    </row>
    <row r="540" spans="2:11" ht="14">
      <c r="B540" s="182" t="s">
        <v>124</v>
      </c>
      <c r="C540" s="179" t="s">
        <v>650</v>
      </c>
      <c r="D540" s="180" t="s">
        <v>1102</v>
      </c>
      <c r="E540" s="185" t="s">
        <v>1106</v>
      </c>
      <c r="F540" s="187">
        <v>37622</v>
      </c>
      <c r="G540" s="186"/>
      <c r="H540" s="177"/>
      <c r="I540" s="177"/>
      <c r="J540" s="177"/>
      <c r="K540" s="177"/>
    </row>
    <row r="541" spans="2:11" ht="14">
      <c r="B541" s="182" t="s">
        <v>173</v>
      </c>
      <c r="C541" s="179" t="s">
        <v>651</v>
      </c>
      <c r="D541" s="180" t="s">
        <v>1102</v>
      </c>
      <c r="E541" s="185" t="s">
        <v>1106</v>
      </c>
      <c r="F541" s="187">
        <v>34335</v>
      </c>
      <c r="G541" s="186"/>
      <c r="H541" s="177"/>
      <c r="I541" s="177"/>
      <c r="J541" s="177"/>
      <c r="K541" s="177"/>
    </row>
    <row r="542" spans="2:11" ht="14">
      <c r="B542" s="182" t="s">
        <v>166</v>
      </c>
      <c r="C542" s="179" t="s">
        <v>652</v>
      </c>
      <c r="D542" s="180" t="s">
        <v>1102</v>
      </c>
      <c r="E542" s="185" t="s">
        <v>1106</v>
      </c>
      <c r="F542" s="187">
        <v>37803</v>
      </c>
      <c r="G542" s="186"/>
      <c r="H542" s="177"/>
      <c r="I542" s="177"/>
      <c r="J542" s="177"/>
      <c r="K542" s="177"/>
    </row>
    <row r="543" spans="2:11" ht="14">
      <c r="B543" s="182" t="s">
        <v>98</v>
      </c>
      <c r="C543" s="179" t="s">
        <v>653</v>
      </c>
      <c r="D543" s="180" t="s">
        <v>1102</v>
      </c>
      <c r="E543" s="185" t="s">
        <v>1106</v>
      </c>
      <c r="F543" s="187">
        <v>43282</v>
      </c>
      <c r="G543" s="186"/>
      <c r="H543" s="177"/>
      <c r="I543" s="177"/>
      <c r="J543" s="177"/>
      <c r="K543" s="177"/>
    </row>
    <row r="544" spans="2:11" ht="14">
      <c r="B544" s="182" t="s">
        <v>97</v>
      </c>
      <c r="C544" s="179" t="s">
        <v>653</v>
      </c>
      <c r="D544" s="180" t="s">
        <v>1101</v>
      </c>
      <c r="E544" s="185" t="s">
        <v>1105</v>
      </c>
      <c r="F544" s="187">
        <v>1</v>
      </c>
      <c r="G544" s="186"/>
      <c r="H544" s="177"/>
      <c r="I544" s="177"/>
      <c r="J544" s="177"/>
      <c r="K544" s="177"/>
    </row>
    <row r="545" spans="2:11" ht="14">
      <c r="B545" s="182" t="s">
        <v>110</v>
      </c>
      <c r="C545" s="179" t="s">
        <v>654</v>
      </c>
      <c r="D545" s="180" t="s">
        <v>1102</v>
      </c>
      <c r="E545" s="185" t="s">
        <v>1106</v>
      </c>
      <c r="F545" s="187">
        <v>39448</v>
      </c>
      <c r="G545" s="187">
        <v>46752</v>
      </c>
      <c r="H545" s="177"/>
      <c r="I545" s="177"/>
      <c r="J545" s="177"/>
      <c r="K545" s="177"/>
    </row>
    <row r="546" spans="2:11" ht="14">
      <c r="B546" s="182" t="s">
        <v>103</v>
      </c>
      <c r="C546" s="179" t="s">
        <v>655</v>
      </c>
      <c r="D546" s="180" t="s">
        <v>1102</v>
      </c>
      <c r="E546" s="185" t="s">
        <v>1106</v>
      </c>
      <c r="F546" s="187">
        <v>33420</v>
      </c>
      <c r="G546" s="186"/>
      <c r="H546" s="177"/>
      <c r="I546" s="177"/>
      <c r="J546" s="177"/>
      <c r="K546" s="177"/>
    </row>
    <row r="547" spans="2:11" ht="14">
      <c r="B547" s="182" t="s">
        <v>106</v>
      </c>
      <c r="C547" s="179" t="s">
        <v>656</v>
      </c>
      <c r="D547" s="180" t="s">
        <v>1102</v>
      </c>
      <c r="E547" s="185" t="s">
        <v>1106</v>
      </c>
      <c r="F547" s="187">
        <v>39904</v>
      </c>
      <c r="G547" s="187">
        <v>49125</v>
      </c>
      <c r="H547" s="177"/>
      <c r="I547" s="177"/>
      <c r="J547" s="177"/>
      <c r="K547" s="177"/>
    </row>
    <row r="548" spans="2:11" ht="14">
      <c r="B548" s="182" t="s">
        <v>105</v>
      </c>
      <c r="C548" s="179" t="s">
        <v>657</v>
      </c>
      <c r="D548" s="180" t="s">
        <v>1102</v>
      </c>
      <c r="E548" s="185" t="s">
        <v>1106</v>
      </c>
      <c r="F548" s="187">
        <v>37803</v>
      </c>
      <c r="G548" s="186"/>
      <c r="H548" s="177"/>
      <c r="I548" s="177"/>
      <c r="J548" s="177"/>
      <c r="K548" s="177"/>
    </row>
    <row r="549" spans="2:11" ht="14">
      <c r="B549" s="182" t="s">
        <v>115</v>
      </c>
      <c r="C549" s="179" t="s">
        <v>658</v>
      </c>
      <c r="D549" s="180" t="s">
        <v>1102</v>
      </c>
      <c r="E549" s="185" t="s">
        <v>1106</v>
      </c>
      <c r="F549" s="187">
        <v>35339</v>
      </c>
      <c r="G549" s="186"/>
      <c r="H549" s="177"/>
      <c r="I549" s="177"/>
      <c r="J549" s="177"/>
      <c r="K549" s="177"/>
    </row>
    <row r="550" spans="2:11" ht="14">
      <c r="B550" s="182" t="s">
        <v>150</v>
      </c>
      <c r="C550" s="179" t="s">
        <v>659</v>
      </c>
      <c r="D550" s="180" t="s">
        <v>1102</v>
      </c>
      <c r="E550" s="185" t="s">
        <v>1106</v>
      </c>
      <c r="F550" s="187">
        <v>35704</v>
      </c>
      <c r="G550" s="186"/>
      <c r="H550" s="177"/>
      <c r="I550" s="177"/>
      <c r="J550" s="177"/>
      <c r="K550" s="177"/>
    </row>
    <row r="551" spans="2:11" ht="14">
      <c r="B551" s="182" t="s">
        <v>161</v>
      </c>
      <c r="C551" s="179" t="s">
        <v>660</v>
      </c>
      <c r="D551" s="180" t="s">
        <v>1102</v>
      </c>
      <c r="E551" s="185" t="s">
        <v>1106</v>
      </c>
      <c r="F551" s="187">
        <v>37073</v>
      </c>
      <c r="G551" s="187">
        <v>48029</v>
      </c>
      <c r="H551" s="177"/>
      <c r="I551" s="177"/>
      <c r="J551" s="177"/>
      <c r="K551" s="177"/>
    </row>
    <row r="552" spans="2:11" ht="14">
      <c r="B552" s="182" t="s">
        <v>92</v>
      </c>
      <c r="C552" s="179" t="s">
        <v>661</v>
      </c>
      <c r="D552" s="180" t="s">
        <v>1102</v>
      </c>
      <c r="E552" s="185" t="s">
        <v>1106</v>
      </c>
      <c r="F552" s="187">
        <v>36251</v>
      </c>
      <c r="G552" s="187">
        <v>47299</v>
      </c>
      <c r="H552" s="177"/>
      <c r="I552" s="177"/>
      <c r="J552" s="177"/>
      <c r="K552" s="177"/>
    </row>
    <row r="553" spans="2:11" ht="14">
      <c r="B553" s="182" t="s">
        <v>150</v>
      </c>
      <c r="C553" s="179" t="s">
        <v>662</v>
      </c>
      <c r="D553" s="180" t="s">
        <v>1102</v>
      </c>
      <c r="E553" s="185" t="s">
        <v>1106</v>
      </c>
      <c r="F553" s="187">
        <v>36069</v>
      </c>
      <c r="G553" s="186"/>
      <c r="H553" s="177"/>
      <c r="I553" s="177"/>
      <c r="J553" s="177"/>
      <c r="K553" s="177"/>
    </row>
    <row r="554" spans="2:11" ht="14">
      <c r="B554" s="182" t="s">
        <v>188</v>
      </c>
      <c r="C554" s="179" t="s">
        <v>663</v>
      </c>
      <c r="D554" s="180" t="s">
        <v>1102</v>
      </c>
      <c r="E554" s="185" t="s">
        <v>1106</v>
      </c>
      <c r="F554" s="187">
        <v>39630</v>
      </c>
      <c r="G554" s="186"/>
      <c r="H554" s="177"/>
      <c r="I554" s="177"/>
      <c r="J554" s="177"/>
      <c r="K554" s="177"/>
    </row>
    <row r="555" spans="2:11" ht="14">
      <c r="B555" s="182" t="s">
        <v>107</v>
      </c>
      <c r="C555" s="179" t="s">
        <v>664</v>
      </c>
      <c r="D555" s="180" t="s">
        <v>1102</v>
      </c>
      <c r="E555" s="185" t="s">
        <v>1106</v>
      </c>
      <c r="F555" s="187">
        <v>36342</v>
      </c>
      <c r="G555" s="186"/>
      <c r="H555" s="177"/>
      <c r="I555" s="177"/>
      <c r="J555" s="177"/>
      <c r="K555" s="177"/>
    </row>
    <row r="556" spans="2:11" ht="14">
      <c r="B556" s="182" t="s">
        <v>181</v>
      </c>
      <c r="C556" s="179" t="s">
        <v>665</v>
      </c>
      <c r="D556" s="180" t="s">
        <v>1102</v>
      </c>
      <c r="E556" s="185" t="s">
        <v>1106</v>
      </c>
      <c r="F556" s="187">
        <v>42186</v>
      </c>
      <c r="G556" s="187">
        <v>45838</v>
      </c>
      <c r="H556" s="177"/>
      <c r="I556" s="177"/>
      <c r="J556" s="177"/>
      <c r="K556" s="177"/>
    </row>
    <row r="557" spans="2:11" ht="14">
      <c r="B557" s="182" t="s">
        <v>155</v>
      </c>
      <c r="C557" s="179" t="s">
        <v>666</v>
      </c>
      <c r="D557" s="180" t="s">
        <v>1102</v>
      </c>
      <c r="E557" s="185" t="s">
        <v>1106</v>
      </c>
      <c r="F557" s="187">
        <v>32509</v>
      </c>
      <c r="G557" s="186"/>
      <c r="H557" s="177"/>
      <c r="I557" s="177"/>
      <c r="J557" s="177"/>
      <c r="K557" s="177"/>
    </row>
    <row r="558" spans="2:11" ht="14">
      <c r="B558" s="182" t="s">
        <v>99</v>
      </c>
      <c r="C558" s="179" t="s">
        <v>667</v>
      </c>
      <c r="D558" s="180" t="s">
        <v>1102</v>
      </c>
      <c r="E558" s="185" t="s">
        <v>1106</v>
      </c>
      <c r="F558" s="187">
        <v>38534</v>
      </c>
      <c r="G558" s="186"/>
      <c r="H558" s="177"/>
      <c r="I558" s="177"/>
      <c r="J558" s="177"/>
      <c r="K558" s="177"/>
    </row>
    <row r="559" spans="2:11" ht="14">
      <c r="B559" s="182" t="s">
        <v>120</v>
      </c>
      <c r="C559" s="179" t="s">
        <v>668</v>
      </c>
      <c r="D559" s="180" t="s">
        <v>1102</v>
      </c>
      <c r="E559" s="185" t="s">
        <v>1106</v>
      </c>
      <c r="F559" s="187">
        <v>32874</v>
      </c>
      <c r="G559" s="186"/>
      <c r="H559" s="177"/>
      <c r="I559" s="177"/>
      <c r="J559" s="177"/>
      <c r="K559" s="177"/>
    </row>
    <row r="560" spans="2:11" ht="14">
      <c r="B560" s="182" t="s">
        <v>104</v>
      </c>
      <c r="C560" s="179" t="s">
        <v>669</v>
      </c>
      <c r="D560" s="180" t="s">
        <v>1102</v>
      </c>
      <c r="E560" s="185" t="s">
        <v>1106</v>
      </c>
      <c r="F560" s="187">
        <v>37987</v>
      </c>
      <c r="G560" s="186"/>
      <c r="H560" s="177"/>
      <c r="I560" s="177"/>
      <c r="J560" s="177"/>
      <c r="K560" s="177"/>
    </row>
    <row r="561" spans="2:11" ht="14">
      <c r="B561" s="182" t="s">
        <v>120</v>
      </c>
      <c r="C561" s="179" t="s">
        <v>670</v>
      </c>
      <c r="D561" s="180" t="s">
        <v>1102</v>
      </c>
      <c r="E561" s="185" t="s">
        <v>1106</v>
      </c>
      <c r="F561" s="187">
        <v>32782</v>
      </c>
      <c r="G561" s="186"/>
      <c r="H561" s="177"/>
      <c r="I561" s="177"/>
      <c r="J561" s="177"/>
      <c r="K561" s="177"/>
    </row>
    <row r="562" spans="2:11" ht="14">
      <c r="B562" s="182" t="s">
        <v>153</v>
      </c>
      <c r="C562" s="179" t="s">
        <v>671</v>
      </c>
      <c r="D562" s="180" t="s">
        <v>1102</v>
      </c>
      <c r="E562" s="185" t="s">
        <v>1106</v>
      </c>
      <c r="F562" s="187">
        <v>38899</v>
      </c>
      <c r="G562" s="186"/>
      <c r="H562" s="177"/>
      <c r="I562" s="177"/>
      <c r="J562" s="177"/>
      <c r="K562" s="177"/>
    </row>
    <row r="563" spans="2:11" ht="14">
      <c r="B563" s="182" t="s">
        <v>161</v>
      </c>
      <c r="C563" s="179" t="s">
        <v>672</v>
      </c>
      <c r="D563" s="180" t="s">
        <v>1102</v>
      </c>
      <c r="E563" s="185" t="s">
        <v>1106</v>
      </c>
      <c r="F563" s="187">
        <v>44743</v>
      </c>
      <c r="G563" s="187">
        <v>48029</v>
      </c>
      <c r="H563" s="177"/>
      <c r="I563" s="177"/>
      <c r="J563" s="177"/>
      <c r="K563" s="177"/>
    </row>
    <row r="564" spans="2:11" ht="14">
      <c r="B564" s="182" t="s">
        <v>107</v>
      </c>
      <c r="C564" s="179" t="s">
        <v>672</v>
      </c>
      <c r="D564" s="180" t="s">
        <v>1102</v>
      </c>
      <c r="E564" s="185" t="s">
        <v>1106</v>
      </c>
      <c r="F564" s="187">
        <v>36342</v>
      </c>
      <c r="G564" s="186"/>
      <c r="H564" s="177"/>
      <c r="I564" s="177"/>
      <c r="J564" s="177"/>
      <c r="K564" s="177"/>
    </row>
    <row r="565" spans="2:11" ht="14">
      <c r="B565" s="182" t="s">
        <v>176</v>
      </c>
      <c r="C565" s="179" t="s">
        <v>673</v>
      </c>
      <c r="D565" s="180" t="s">
        <v>1102</v>
      </c>
      <c r="E565" s="185" t="s">
        <v>1106</v>
      </c>
      <c r="F565" s="187">
        <v>34425</v>
      </c>
      <c r="G565" s="186"/>
      <c r="H565" s="177"/>
      <c r="I565" s="177"/>
      <c r="J565" s="177"/>
      <c r="K565" s="177"/>
    </row>
    <row r="566" spans="2:11" ht="14">
      <c r="B566" s="182" t="s">
        <v>171</v>
      </c>
      <c r="C566" s="179" t="s">
        <v>171</v>
      </c>
      <c r="D566" s="180" t="s">
        <v>1102</v>
      </c>
      <c r="E566" s="185" t="s">
        <v>1106</v>
      </c>
      <c r="F566" s="187">
        <v>35886</v>
      </c>
      <c r="G566" s="186"/>
      <c r="H566" s="177"/>
      <c r="I566" s="177"/>
      <c r="J566" s="177"/>
      <c r="K566" s="177"/>
    </row>
    <row r="567" spans="2:11" ht="14">
      <c r="B567" s="182" t="s">
        <v>148</v>
      </c>
      <c r="C567" s="179" t="s">
        <v>674</v>
      </c>
      <c r="D567" s="180" t="s">
        <v>1102</v>
      </c>
      <c r="E567" s="185" t="s">
        <v>1106</v>
      </c>
      <c r="F567" s="187">
        <v>32599</v>
      </c>
      <c r="G567" s="186"/>
      <c r="H567" s="177"/>
      <c r="I567" s="177"/>
      <c r="J567" s="177"/>
      <c r="K567" s="177"/>
    </row>
    <row r="568" spans="2:11" ht="14">
      <c r="B568" s="182" t="s">
        <v>131</v>
      </c>
      <c r="C568" s="179" t="s">
        <v>675</v>
      </c>
      <c r="D568" s="180" t="s">
        <v>1102</v>
      </c>
      <c r="E568" s="185" t="s">
        <v>1106</v>
      </c>
      <c r="F568" s="187">
        <v>32782</v>
      </c>
      <c r="G568" s="186"/>
      <c r="H568" s="177"/>
      <c r="I568" s="177"/>
      <c r="J568" s="177"/>
      <c r="K568" s="177"/>
    </row>
    <row r="569" spans="2:11" ht="14">
      <c r="B569" s="182" t="s">
        <v>134</v>
      </c>
      <c r="C569" s="179" t="s">
        <v>676</v>
      </c>
      <c r="D569" s="180" t="s">
        <v>1102</v>
      </c>
      <c r="E569" s="185" t="s">
        <v>1106</v>
      </c>
      <c r="F569" s="187">
        <v>38169</v>
      </c>
      <c r="G569" s="186"/>
      <c r="H569" s="177"/>
      <c r="I569" s="177"/>
      <c r="J569" s="177"/>
      <c r="K569" s="177"/>
    </row>
    <row r="570" spans="2:11" ht="14">
      <c r="B570" s="182" t="s">
        <v>145</v>
      </c>
      <c r="C570" s="179" t="s">
        <v>677</v>
      </c>
      <c r="D570" s="180" t="s">
        <v>1102</v>
      </c>
      <c r="E570" s="185" t="s">
        <v>1106</v>
      </c>
      <c r="F570" s="187">
        <v>38169</v>
      </c>
      <c r="G570" s="186"/>
      <c r="H570" s="177"/>
      <c r="I570" s="177"/>
      <c r="J570" s="177"/>
      <c r="K570" s="177"/>
    </row>
    <row r="571" spans="2:11" ht="14">
      <c r="B571" s="182" t="s">
        <v>188</v>
      </c>
      <c r="C571" s="179" t="s">
        <v>678</v>
      </c>
      <c r="D571" s="180" t="s">
        <v>1102</v>
      </c>
      <c r="E571" s="185" t="s">
        <v>1106</v>
      </c>
      <c r="F571" s="187">
        <v>40179</v>
      </c>
      <c r="G571" s="186"/>
      <c r="H571" s="177"/>
      <c r="I571" s="177"/>
      <c r="J571" s="177"/>
      <c r="K571" s="177"/>
    </row>
    <row r="572" spans="2:11" ht="14">
      <c r="B572" s="182" t="s">
        <v>136</v>
      </c>
      <c r="C572" s="179" t="s">
        <v>678</v>
      </c>
      <c r="D572" s="180" t="s">
        <v>1102</v>
      </c>
      <c r="E572" s="185" t="s">
        <v>1106</v>
      </c>
      <c r="F572" s="187">
        <v>38718</v>
      </c>
      <c r="G572" s="186"/>
      <c r="H572" s="177"/>
      <c r="I572" s="177"/>
      <c r="J572" s="177"/>
      <c r="K572" s="177"/>
    </row>
    <row r="573" spans="2:11" ht="14">
      <c r="B573" s="182" t="s">
        <v>140</v>
      </c>
      <c r="C573" s="179" t="s">
        <v>679</v>
      </c>
      <c r="D573" s="180" t="s">
        <v>1102</v>
      </c>
      <c r="E573" s="185" t="s">
        <v>1106</v>
      </c>
      <c r="F573" s="187">
        <v>32509</v>
      </c>
      <c r="G573" s="186"/>
      <c r="H573" s="177"/>
      <c r="I573" s="177"/>
      <c r="J573" s="177"/>
      <c r="K573" s="177"/>
    </row>
    <row r="574" spans="2:11" ht="14">
      <c r="B574" s="182" t="s">
        <v>156</v>
      </c>
      <c r="C574" s="179" t="s">
        <v>680</v>
      </c>
      <c r="D574" s="180" t="s">
        <v>1102</v>
      </c>
      <c r="E574" s="185" t="s">
        <v>1106</v>
      </c>
      <c r="F574" s="187">
        <v>38169</v>
      </c>
      <c r="G574" s="186"/>
      <c r="H574" s="177"/>
      <c r="I574" s="177"/>
      <c r="J574" s="177"/>
      <c r="K574" s="177"/>
    </row>
    <row r="575" spans="2:11" ht="14">
      <c r="B575" s="182" t="s">
        <v>148</v>
      </c>
      <c r="C575" s="179" t="s">
        <v>681</v>
      </c>
      <c r="D575" s="180" t="s">
        <v>1102</v>
      </c>
      <c r="E575" s="185" t="s">
        <v>1106</v>
      </c>
      <c r="F575" s="187">
        <v>33420</v>
      </c>
      <c r="G575" s="186"/>
      <c r="H575" s="177"/>
      <c r="I575" s="177"/>
      <c r="J575" s="177"/>
      <c r="K575" s="177"/>
    </row>
    <row r="576" spans="2:11" ht="14">
      <c r="B576" s="182" t="s">
        <v>150</v>
      </c>
      <c r="C576" s="179" t="s">
        <v>682</v>
      </c>
      <c r="D576" s="180" t="s">
        <v>1102</v>
      </c>
      <c r="E576" s="185" t="s">
        <v>1106</v>
      </c>
      <c r="F576" s="187">
        <v>36069</v>
      </c>
      <c r="G576" s="186"/>
      <c r="H576" s="177"/>
      <c r="I576" s="177"/>
      <c r="J576" s="177"/>
      <c r="K576" s="177"/>
    </row>
    <row r="577" spans="2:11" ht="14">
      <c r="B577" s="182" t="s">
        <v>92</v>
      </c>
      <c r="C577" s="179" t="s">
        <v>683</v>
      </c>
      <c r="D577" s="180" t="s">
        <v>1102</v>
      </c>
      <c r="E577" s="185" t="s">
        <v>1106</v>
      </c>
      <c r="F577" s="187">
        <v>37987</v>
      </c>
      <c r="G577" s="187">
        <v>47299</v>
      </c>
      <c r="H577" s="177"/>
      <c r="I577" s="177"/>
      <c r="J577" s="177"/>
      <c r="K577" s="177"/>
    </row>
    <row r="578" spans="2:11" ht="14">
      <c r="B578" s="182" t="s">
        <v>144</v>
      </c>
      <c r="C578" s="179" t="s">
        <v>684</v>
      </c>
      <c r="D578" s="180" t="s">
        <v>1102</v>
      </c>
      <c r="E578" s="185" t="s">
        <v>1106</v>
      </c>
      <c r="F578" s="187">
        <v>39264</v>
      </c>
      <c r="G578" s="187">
        <v>46568</v>
      </c>
      <c r="H578" s="177"/>
      <c r="I578" s="177"/>
      <c r="J578" s="177"/>
      <c r="K578" s="177"/>
    </row>
    <row r="579" spans="2:11" ht="14">
      <c r="B579" s="182" t="s">
        <v>141</v>
      </c>
      <c r="C579" s="179" t="s">
        <v>685</v>
      </c>
      <c r="D579" s="180" t="s">
        <v>1102</v>
      </c>
      <c r="E579" s="185" t="s">
        <v>1106</v>
      </c>
      <c r="F579" s="187">
        <v>36617</v>
      </c>
      <c r="G579" s="186"/>
      <c r="H579" s="177"/>
      <c r="I579" s="177"/>
      <c r="J579" s="177"/>
      <c r="K579" s="177"/>
    </row>
    <row r="580" spans="2:11" ht="14">
      <c r="B580" s="182" t="s">
        <v>146</v>
      </c>
      <c r="C580" s="179" t="s">
        <v>686</v>
      </c>
      <c r="D580" s="180" t="s">
        <v>1102</v>
      </c>
      <c r="E580" s="185" t="s">
        <v>1106</v>
      </c>
      <c r="F580" s="187">
        <v>39264</v>
      </c>
      <c r="G580" s="187">
        <v>46568</v>
      </c>
      <c r="H580" s="177"/>
      <c r="I580" s="177"/>
      <c r="J580" s="177"/>
      <c r="K580" s="177"/>
    </row>
    <row r="581" spans="2:11" ht="14">
      <c r="B581" s="182" t="s">
        <v>187</v>
      </c>
      <c r="C581" s="179" t="s">
        <v>687</v>
      </c>
      <c r="D581" s="180" t="s">
        <v>1102</v>
      </c>
      <c r="E581" s="185" t="s">
        <v>1106</v>
      </c>
      <c r="F581" s="187">
        <v>35065</v>
      </c>
      <c r="G581" s="186"/>
      <c r="H581" s="177"/>
      <c r="I581" s="177"/>
      <c r="J581" s="177"/>
      <c r="K581" s="177"/>
    </row>
    <row r="582" spans="2:11" ht="14">
      <c r="B582" s="182" t="s">
        <v>178</v>
      </c>
      <c r="C582" s="179" t="s">
        <v>688</v>
      </c>
      <c r="D582" s="180" t="s">
        <v>1102</v>
      </c>
      <c r="E582" s="185" t="s">
        <v>1106</v>
      </c>
      <c r="F582" s="187">
        <v>34608</v>
      </c>
      <c r="G582" s="187">
        <v>47483</v>
      </c>
      <c r="H582" s="177"/>
      <c r="I582" s="177"/>
      <c r="J582" s="177"/>
      <c r="K582" s="177"/>
    </row>
    <row r="583" spans="2:11" ht="14">
      <c r="B583" s="182" t="s">
        <v>127</v>
      </c>
      <c r="C583" s="179" t="s">
        <v>689</v>
      </c>
      <c r="D583" s="180" t="s">
        <v>1102</v>
      </c>
      <c r="E583" s="185" t="s">
        <v>1106</v>
      </c>
      <c r="F583" s="187">
        <v>36161</v>
      </c>
      <c r="G583" s="186"/>
      <c r="H583" s="177"/>
      <c r="I583" s="177"/>
      <c r="J583" s="177"/>
      <c r="K583" s="177"/>
    </row>
    <row r="584" spans="2:11" ht="14">
      <c r="B584" s="182" t="s">
        <v>162</v>
      </c>
      <c r="C584" s="179" t="s">
        <v>690</v>
      </c>
      <c r="D584" s="180" t="s">
        <v>1102</v>
      </c>
      <c r="E584" s="185" t="s">
        <v>1106</v>
      </c>
      <c r="F584" s="187">
        <v>35431</v>
      </c>
      <c r="G584" s="186"/>
      <c r="H584" s="177"/>
      <c r="I584" s="177"/>
      <c r="J584" s="177"/>
      <c r="K584" s="177"/>
    </row>
    <row r="585" spans="2:11" ht="14">
      <c r="B585" s="182" t="s">
        <v>124</v>
      </c>
      <c r="C585" s="179" t="s">
        <v>691</v>
      </c>
      <c r="D585" s="180" t="s">
        <v>1102</v>
      </c>
      <c r="E585" s="185" t="s">
        <v>1106</v>
      </c>
      <c r="F585" s="187">
        <v>37622</v>
      </c>
      <c r="G585" s="186"/>
      <c r="H585" s="177"/>
      <c r="I585" s="177"/>
      <c r="J585" s="177"/>
      <c r="K585" s="177"/>
    </row>
    <row r="586" spans="2:11" ht="14">
      <c r="B586" s="182" t="s">
        <v>188</v>
      </c>
      <c r="C586" s="179" t="s">
        <v>692</v>
      </c>
      <c r="D586" s="180" t="s">
        <v>1102</v>
      </c>
      <c r="E586" s="185" t="s">
        <v>1106</v>
      </c>
      <c r="F586" s="187">
        <v>39630</v>
      </c>
      <c r="G586" s="186"/>
      <c r="H586" s="177"/>
      <c r="I586" s="177"/>
      <c r="J586" s="177"/>
      <c r="K586" s="177"/>
    </row>
    <row r="587" spans="2:11" ht="14">
      <c r="B587" s="182" t="s">
        <v>159</v>
      </c>
      <c r="C587" s="179" t="s">
        <v>693</v>
      </c>
      <c r="D587" s="180" t="s">
        <v>1102</v>
      </c>
      <c r="E587" s="185" t="s">
        <v>1106</v>
      </c>
      <c r="F587" s="187">
        <v>33055</v>
      </c>
      <c r="G587" s="186"/>
      <c r="H587" s="177"/>
      <c r="I587" s="177"/>
      <c r="J587" s="177"/>
      <c r="K587" s="177"/>
    </row>
    <row r="588" spans="2:11" ht="14">
      <c r="B588" s="182" t="s">
        <v>120</v>
      </c>
      <c r="C588" s="179" t="s">
        <v>694</v>
      </c>
      <c r="D588" s="180" t="s">
        <v>1102</v>
      </c>
      <c r="E588" s="185" t="s">
        <v>1106</v>
      </c>
      <c r="F588" s="187">
        <v>40725</v>
      </c>
      <c r="G588" s="186"/>
      <c r="H588" s="177"/>
      <c r="I588" s="177"/>
      <c r="J588" s="177"/>
      <c r="K588" s="177"/>
    </row>
    <row r="589" spans="2:11" ht="14">
      <c r="B589" s="182" t="s">
        <v>121</v>
      </c>
      <c r="C589" s="179" t="s">
        <v>694</v>
      </c>
      <c r="D589" s="180" t="s">
        <v>1102</v>
      </c>
      <c r="E589" s="185" t="s">
        <v>1106</v>
      </c>
      <c r="F589" s="187">
        <v>34608</v>
      </c>
      <c r="G589" s="186"/>
      <c r="H589" s="177"/>
      <c r="I589" s="177"/>
      <c r="J589" s="177"/>
      <c r="K589" s="177"/>
    </row>
    <row r="590" spans="2:11" ht="14">
      <c r="B590" s="182" t="s">
        <v>103</v>
      </c>
      <c r="C590" s="179" t="s">
        <v>695</v>
      </c>
      <c r="D590" s="180" t="s">
        <v>1102</v>
      </c>
      <c r="E590" s="185" t="s">
        <v>1106</v>
      </c>
      <c r="F590" s="187">
        <v>33420</v>
      </c>
      <c r="G590" s="186"/>
      <c r="H590" s="177"/>
      <c r="I590" s="177"/>
      <c r="J590" s="177"/>
      <c r="K590" s="177"/>
    </row>
    <row r="591" spans="2:11" ht="14">
      <c r="B591" s="182" t="s">
        <v>172</v>
      </c>
      <c r="C591" s="179" t="s">
        <v>696</v>
      </c>
      <c r="D591" s="180" t="s">
        <v>1102</v>
      </c>
      <c r="E591" s="185" t="s">
        <v>1106</v>
      </c>
      <c r="F591" s="187">
        <v>35339</v>
      </c>
      <c r="G591" s="186"/>
      <c r="H591" s="177"/>
      <c r="I591" s="177"/>
      <c r="J591" s="177"/>
      <c r="K591" s="177"/>
    </row>
    <row r="592" spans="2:11" ht="14">
      <c r="B592" s="182" t="s">
        <v>138</v>
      </c>
      <c r="C592" s="179" t="s">
        <v>697</v>
      </c>
      <c r="D592" s="180" t="s">
        <v>1102</v>
      </c>
      <c r="E592" s="185" t="s">
        <v>1106</v>
      </c>
      <c r="F592" s="187">
        <v>35247</v>
      </c>
      <c r="G592" s="186"/>
      <c r="H592" s="177"/>
      <c r="I592" s="177"/>
      <c r="J592" s="177"/>
      <c r="K592" s="177"/>
    </row>
    <row r="593" spans="2:11" ht="14">
      <c r="B593" s="182" t="s">
        <v>116</v>
      </c>
      <c r="C593" s="179" t="s">
        <v>698</v>
      </c>
      <c r="D593" s="180" t="s">
        <v>1102</v>
      </c>
      <c r="E593" s="185" t="s">
        <v>1106</v>
      </c>
      <c r="F593" s="187">
        <v>34790</v>
      </c>
      <c r="G593" s="186"/>
      <c r="H593" s="177"/>
      <c r="I593" s="177"/>
      <c r="J593" s="177"/>
      <c r="K593" s="177"/>
    </row>
    <row r="594" spans="2:11" ht="14">
      <c r="B594" s="182" t="s">
        <v>106</v>
      </c>
      <c r="C594" s="179" t="s">
        <v>135</v>
      </c>
      <c r="D594" s="180" t="s">
        <v>1102</v>
      </c>
      <c r="E594" s="185" t="s">
        <v>1106</v>
      </c>
      <c r="F594" s="187">
        <v>39995</v>
      </c>
      <c r="G594" s="187">
        <v>49125</v>
      </c>
      <c r="H594" s="177"/>
      <c r="I594" s="177"/>
      <c r="J594" s="177"/>
      <c r="K594" s="177"/>
    </row>
    <row r="595" spans="2:11" ht="14">
      <c r="B595" s="182" t="s">
        <v>122</v>
      </c>
      <c r="C595" s="179" t="s">
        <v>699</v>
      </c>
      <c r="D595" s="180" t="s">
        <v>1102</v>
      </c>
      <c r="E595" s="185" t="s">
        <v>1106</v>
      </c>
      <c r="F595" s="187">
        <v>35431</v>
      </c>
      <c r="G595" s="186"/>
      <c r="H595" s="177"/>
      <c r="I595" s="177"/>
      <c r="J595" s="177"/>
      <c r="K595" s="177"/>
    </row>
    <row r="596" spans="2:11" ht="14">
      <c r="B596" s="182" t="s">
        <v>176</v>
      </c>
      <c r="C596" s="179" t="s">
        <v>700</v>
      </c>
      <c r="D596" s="180" t="s">
        <v>1102</v>
      </c>
      <c r="E596" s="185" t="s">
        <v>1106</v>
      </c>
      <c r="F596" s="187">
        <v>34425</v>
      </c>
      <c r="G596" s="186"/>
      <c r="H596" s="177"/>
      <c r="I596" s="177"/>
      <c r="J596" s="177"/>
      <c r="K596" s="177"/>
    </row>
    <row r="597" spans="2:11" ht="14">
      <c r="B597" s="182" t="s">
        <v>105</v>
      </c>
      <c r="C597" s="179" t="s">
        <v>701</v>
      </c>
      <c r="D597" s="180" t="s">
        <v>1102</v>
      </c>
      <c r="E597" s="185" t="s">
        <v>1106</v>
      </c>
      <c r="F597" s="187">
        <v>36617</v>
      </c>
      <c r="G597" s="187">
        <v>45838</v>
      </c>
      <c r="H597" s="177"/>
      <c r="I597" s="177"/>
      <c r="J597" s="177"/>
      <c r="K597" s="177"/>
    </row>
    <row r="598" spans="2:11" ht="14">
      <c r="B598" s="182" t="s">
        <v>117</v>
      </c>
      <c r="C598" s="179" t="s">
        <v>702</v>
      </c>
      <c r="D598" s="180" t="s">
        <v>1102</v>
      </c>
      <c r="E598" s="185" t="s">
        <v>1106</v>
      </c>
      <c r="F598" s="187">
        <v>37803</v>
      </c>
      <c r="G598" s="186"/>
      <c r="H598" s="177"/>
      <c r="I598" s="177"/>
      <c r="J598" s="177"/>
      <c r="K598" s="177"/>
    </row>
    <row r="599" spans="2:11" ht="14">
      <c r="B599" s="182" t="s">
        <v>106</v>
      </c>
      <c r="C599" s="179" t="s">
        <v>702</v>
      </c>
      <c r="D599" s="180" t="s">
        <v>1101</v>
      </c>
      <c r="E599" s="185" t="s">
        <v>1105</v>
      </c>
      <c r="F599" s="187">
        <v>1</v>
      </c>
      <c r="G599" s="186"/>
      <c r="H599" s="177"/>
      <c r="I599" s="177"/>
      <c r="J599" s="177"/>
      <c r="K599" s="177"/>
    </row>
    <row r="600" spans="2:11" ht="14">
      <c r="B600" s="182" t="s">
        <v>95</v>
      </c>
      <c r="C600" s="179" t="s">
        <v>703</v>
      </c>
      <c r="D600" s="180" t="s">
        <v>1102</v>
      </c>
      <c r="E600" s="185" t="s">
        <v>1106</v>
      </c>
      <c r="F600" s="187">
        <v>42552</v>
      </c>
      <c r="G600" s="186"/>
      <c r="H600" s="177"/>
      <c r="I600" s="177"/>
      <c r="J600" s="177"/>
      <c r="K600" s="177"/>
    </row>
    <row r="601" spans="2:11" ht="14">
      <c r="B601" s="182" t="s">
        <v>184</v>
      </c>
      <c r="C601" s="179" t="s">
        <v>704</v>
      </c>
      <c r="D601" s="180" t="s">
        <v>1102</v>
      </c>
      <c r="E601" s="185" t="s">
        <v>1106</v>
      </c>
      <c r="F601" s="187">
        <v>39264</v>
      </c>
      <c r="G601" s="186"/>
      <c r="H601" s="177"/>
      <c r="I601" s="177"/>
      <c r="J601" s="177"/>
      <c r="K601" s="177"/>
    </row>
    <row r="602" spans="2:11" ht="14">
      <c r="B602" s="182" t="s">
        <v>135</v>
      </c>
      <c r="C602" s="179" t="s">
        <v>705</v>
      </c>
      <c r="D602" s="180" t="s">
        <v>1102</v>
      </c>
      <c r="E602" s="185" t="s">
        <v>1106</v>
      </c>
      <c r="F602" s="187">
        <v>37257</v>
      </c>
      <c r="G602" s="186"/>
      <c r="H602" s="177"/>
      <c r="I602" s="177"/>
      <c r="J602" s="177"/>
      <c r="K602" s="177"/>
    </row>
    <row r="603" spans="2:11" ht="14">
      <c r="B603" s="182" t="s">
        <v>168</v>
      </c>
      <c r="C603" s="179" t="s">
        <v>706</v>
      </c>
      <c r="D603" s="180" t="s">
        <v>1102</v>
      </c>
      <c r="E603" s="185" t="s">
        <v>1106</v>
      </c>
      <c r="F603" s="187">
        <v>33786</v>
      </c>
      <c r="G603" s="186"/>
      <c r="H603" s="177"/>
      <c r="I603" s="177"/>
      <c r="J603" s="177"/>
      <c r="K603" s="177"/>
    </row>
    <row r="604" spans="2:11" ht="14">
      <c r="B604" s="182" t="s">
        <v>178</v>
      </c>
      <c r="C604" s="179" t="s">
        <v>707</v>
      </c>
      <c r="D604" s="180" t="s">
        <v>1102</v>
      </c>
      <c r="E604" s="185" t="s">
        <v>1106</v>
      </c>
      <c r="F604" s="187">
        <v>34608</v>
      </c>
      <c r="G604" s="187">
        <v>47483</v>
      </c>
      <c r="H604" s="177"/>
      <c r="I604" s="177"/>
      <c r="J604" s="177"/>
      <c r="K604" s="177"/>
    </row>
    <row r="605" spans="2:11" ht="14">
      <c r="B605" s="182" t="s">
        <v>122</v>
      </c>
      <c r="C605" s="179" t="s">
        <v>708</v>
      </c>
      <c r="D605" s="180" t="s">
        <v>1102</v>
      </c>
      <c r="E605" s="185" t="s">
        <v>1106</v>
      </c>
      <c r="F605" s="187">
        <v>35431</v>
      </c>
      <c r="G605" s="186"/>
      <c r="H605" s="177"/>
      <c r="I605" s="177"/>
      <c r="J605" s="177"/>
      <c r="K605" s="177"/>
    </row>
    <row r="606" spans="2:11" ht="14">
      <c r="B606" s="182" t="s">
        <v>114</v>
      </c>
      <c r="C606" s="179" t="s">
        <v>709</v>
      </c>
      <c r="D606" s="180" t="s">
        <v>1102</v>
      </c>
      <c r="E606" s="185" t="s">
        <v>1106</v>
      </c>
      <c r="F606" s="187">
        <v>34973</v>
      </c>
      <c r="G606" s="186"/>
      <c r="H606" s="177"/>
      <c r="I606" s="177"/>
      <c r="J606" s="177"/>
      <c r="K606" s="177"/>
    </row>
    <row r="607" spans="2:11" ht="14">
      <c r="B607" s="182" t="s">
        <v>114</v>
      </c>
      <c r="C607" s="179" t="s">
        <v>710</v>
      </c>
      <c r="D607" s="180" t="s">
        <v>1102</v>
      </c>
      <c r="E607" s="185" t="s">
        <v>1106</v>
      </c>
      <c r="F607" s="187">
        <v>34973</v>
      </c>
      <c r="G607" s="186"/>
      <c r="H607" s="177"/>
      <c r="I607" s="177"/>
      <c r="J607" s="177"/>
      <c r="K607" s="177"/>
    </row>
    <row r="608" spans="2:11" ht="14">
      <c r="B608" s="182" t="s">
        <v>118</v>
      </c>
      <c r="C608" s="179" t="s">
        <v>711</v>
      </c>
      <c r="D608" s="180" t="s">
        <v>1102</v>
      </c>
      <c r="E608" s="185" t="s">
        <v>1106</v>
      </c>
      <c r="F608" s="187">
        <v>32509</v>
      </c>
      <c r="G608" s="186"/>
      <c r="H608" s="177"/>
      <c r="I608" s="177"/>
      <c r="J608" s="177"/>
      <c r="K608" s="177"/>
    </row>
    <row r="609" spans="2:11" ht="14">
      <c r="B609" s="182" t="s">
        <v>112</v>
      </c>
      <c r="C609" s="179" t="s">
        <v>712</v>
      </c>
      <c r="D609" s="180" t="s">
        <v>1102</v>
      </c>
      <c r="E609" s="185" t="s">
        <v>1106</v>
      </c>
      <c r="F609" s="187">
        <v>34700</v>
      </c>
      <c r="G609" s="187">
        <v>49309</v>
      </c>
      <c r="H609" s="177"/>
      <c r="I609" s="177"/>
      <c r="J609" s="177"/>
      <c r="K609" s="177"/>
    </row>
    <row r="610" spans="2:11" ht="14">
      <c r="B610" s="182" t="s">
        <v>155</v>
      </c>
      <c r="C610" s="179" t="s">
        <v>713</v>
      </c>
      <c r="D610" s="180" t="s">
        <v>1102</v>
      </c>
      <c r="E610" s="185" t="s">
        <v>1106</v>
      </c>
      <c r="F610" s="187">
        <v>32509</v>
      </c>
      <c r="G610" s="186"/>
      <c r="H610" s="177"/>
      <c r="I610" s="177"/>
      <c r="J610" s="177"/>
      <c r="K610" s="177"/>
    </row>
    <row r="611" spans="2:11" ht="14">
      <c r="B611" s="182" t="s">
        <v>118</v>
      </c>
      <c r="C611" s="179" t="s">
        <v>714</v>
      </c>
      <c r="D611" s="180" t="s">
        <v>1102</v>
      </c>
      <c r="E611" s="185" t="s">
        <v>1106</v>
      </c>
      <c r="F611" s="187">
        <v>31959</v>
      </c>
      <c r="G611" s="186"/>
      <c r="H611" s="177"/>
      <c r="I611" s="177"/>
      <c r="J611" s="177"/>
      <c r="K611" s="177"/>
    </row>
    <row r="612" spans="2:11" ht="14">
      <c r="B612" s="182" t="s">
        <v>155</v>
      </c>
      <c r="C612" s="179" t="s">
        <v>715</v>
      </c>
      <c r="D612" s="180" t="s">
        <v>1102</v>
      </c>
      <c r="E612" s="185" t="s">
        <v>1106</v>
      </c>
      <c r="F612" s="187">
        <v>32509</v>
      </c>
      <c r="G612" s="186"/>
      <c r="H612" s="177"/>
      <c r="I612" s="177"/>
      <c r="J612" s="177"/>
      <c r="K612" s="177"/>
    </row>
    <row r="613" spans="2:11" ht="14">
      <c r="B613" s="182" t="s">
        <v>140</v>
      </c>
      <c r="C613" s="179" t="s">
        <v>716</v>
      </c>
      <c r="D613" s="180" t="s">
        <v>1102</v>
      </c>
      <c r="E613" s="185" t="s">
        <v>1106</v>
      </c>
      <c r="F613" s="187">
        <v>34700</v>
      </c>
      <c r="G613" s="186"/>
      <c r="H613" s="177"/>
      <c r="I613" s="177"/>
      <c r="J613" s="177"/>
      <c r="K613" s="177"/>
    </row>
    <row r="614" spans="2:11" ht="14">
      <c r="B614" s="182" t="s">
        <v>176</v>
      </c>
      <c r="C614" s="179" t="s">
        <v>717</v>
      </c>
      <c r="D614" s="180" t="s">
        <v>1102</v>
      </c>
      <c r="E614" s="185" t="s">
        <v>1106</v>
      </c>
      <c r="F614" s="187">
        <v>32874</v>
      </c>
      <c r="G614" s="186"/>
      <c r="H614" s="177"/>
      <c r="I614" s="177"/>
      <c r="J614" s="177"/>
      <c r="K614" s="177"/>
    </row>
    <row r="615" spans="2:11" ht="14">
      <c r="B615" s="182" t="s">
        <v>169</v>
      </c>
      <c r="C615" s="179" t="s">
        <v>718</v>
      </c>
      <c r="D615" s="180" t="s">
        <v>1102</v>
      </c>
      <c r="E615" s="185" t="s">
        <v>1106</v>
      </c>
      <c r="F615" s="187">
        <v>34881</v>
      </c>
      <c r="G615" s="186"/>
      <c r="H615" s="177"/>
      <c r="I615" s="177"/>
      <c r="J615" s="177"/>
      <c r="K615" s="177"/>
    </row>
    <row r="616" spans="2:11" ht="14">
      <c r="B616" s="182" t="s">
        <v>153</v>
      </c>
      <c r="C616" s="179" t="s">
        <v>719</v>
      </c>
      <c r="D616" s="180" t="s">
        <v>1102</v>
      </c>
      <c r="E616" s="185" t="s">
        <v>1106</v>
      </c>
      <c r="F616" s="187">
        <v>38899</v>
      </c>
      <c r="G616" s="186"/>
      <c r="H616" s="177"/>
      <c r="I616" s="177"/>
      <c r="J616" s="177"/>
      <c r="K616" s="177"/>
    </row>
    <row r="617" spans="2:11" ht="14">
      <c r="B617" s="182" t="s">
        <v>149</v>
      </c>
      <c r="C617" s="179" t="s">
        <v>720</v>
      </c>
      <c r="D617" s="180" t="s">
        <v>1102</v>
      </c>
      <c r="E617" s="185" t="s">
        <v>1106</v>
      </c>
      <c r="F617" s="187">
        <v>34790</v>
      </c>
      <c r="G617" s="186"/>
      <c r="H617" s="177"/>
      <c r="I617" s="177"/>
      <c r="J617" s="177"/>
      <c r="K617" s="177"/>
    </row>
    <row r="618" spans="2:11" ht="14">
      <c r="B618" s="182" t="s">
        <v>105</v>
      </c>
      <c r="C618" s="179" t="s">
        <v>721</v>
      </c>
      <c r="D618" s="180" t="s">
        <v>1102</v>
      </c>
      <c r="E618" s="185" t="s">
        <v>1106</v>
      </c>
      <c r="F618" s="187">
        <v>36617</v>
      </c>
      <c r="G618" s="186"/>
      <c r="H618" s="177"/>
      <c r="I618" s="177"/>
      <c r="J618" s="177"/>
      <c r="K618" s="177"/>
    </row>
    <row r="619" spans="2:11" ht="14">
      <c r="B619" s="182" t="s">
        <v>135</v>
      </c>
      <c r="C619" s="179" t="s">
        <v>722</v>
      </c>
      <c r="D619" s="180" t="s">
        <v>1102</v>
      </c>
      <c r="E619" s="185" t="s">
        <v>1106</v>
      </c>
      <c r="F619" s="187">
        <v>37257</v>
      </c>
      <c r="G619" s="186"/>
      <c r="H619" s="177"/>
      <c r="I619" s="177"/>
      <c r="J619" s="177"/>
      <c r="K619" s="177"/>
    </row>
    <row r="620" spans="2:11" ht="14">
      <c r="B620" s="182" t="s">
        <v>104</v>
      </c>
      <c r="C620" s="179" t="s">
        <v>723</v>
      </c>
      <c r="D620" s="180" t="s">
        <v>1102</v>
      </c>
      <c r="E620" s="185" t="s">
        <v>1106</v>
      </c>
      <c r="F620" s="187">
        <v>37987</v>
      </c>
      <c r="G620" s="186"/>
      <c r="H620" s="177"/>
      <c r="I620" s="177"/>
      <c r="J620" s="177"/>
      <c r="K620" s="177"/>
    </row>
    <row r="621" spans="2:11" ht="14">
      <c r="B621" s="182" t="s">
        <v>109</v>
      </c>
      <c r="C621" s="179" t="s">
        <v>724</v>
      </c>
      <c r="D621" s="180" t="s">
        <v>1102</v>
      </c>
      <c r="E621" s="185" t="s">
        <v>1106</v>
      </c>
      <c r="F621" s="187">
        <v>40179</v>
      </c>
      <c r="G621" s="186"/>
      <c r="H621" s="177"/>
      <c r="I621" s="177"/>
      <c r="J621" s="177"/>
      <c r="K621" s="177"/>
    </row>
    <row r="622" spans="2:11" ht="14">
      <c r="B622" s="182" t="s">
        <v>97</v>
      </c>
      <c r="C622" s="179" t="s">
        <v>725</v>
      </c>
      <c r="D622" s="180" t="s">
        <v>1102</v>
      </c>
      <c r="E622" s="185" t="s">
        <v>1106</v>
      </c>
      <c r="F622" s="187">
        <v>37987</v>
      </c>
      <c r="G622" s="186"/>
      <c r="H622" s="177"/>
      <c r="I622" s="177"/>
      <c r="J622" s="177"/>
      <c r="K622" s="177"/>
    </row>
    <row r="623" spans="2:11" ht="14">
      <c r="B623" s="182" t="s">
        <v>138</v>
      </c>
      <c r="C623" s="179" t="s">
        <v>726</v>
      </c>
      <c r="D623" s="180" t="s">
        <v>1102</v>
      </c>
      <c r="E623" s="185" t="s">
        <v>1106</v>
      </c>
      <c r="F623" s="187">
        <v>35247</v>
      </c>
      <c r="G623" s="186"/>
      <c r="H623" s="177"/>
      <c r="I623" s="177"/>
      <c r="J623" s="177"/>
      <c r="K623" s="177"/>
    </row>
    <row r="624" spans="2:11" ht="14">
      <c r="B624" s="182" t="s">
        <v>102</v>
      </c>
      <c r="C624" s="179" t="s">
        <v>727</v>
      </c>
      <c r="D624" s="180" t="s">
        <v>1102</v>
      </c>
      <c r="E624" s="185" t="s">
        <v>1106</v>
      </c>
      <c r="F624" s="187">
        <v>36069</v>
      </c>
      <c r="G624" s="186"/>
      <c r="H624" s="177"/>
      <c r="I624" s="177"/>
      <c r="J624" s="177"/>
      <c r="K624" s="177"/>
    </row>
    <row r="625" spans="2:11" ht="14">
      <c r="B625" s="182" t="s">
        <v>168</v>
      </c>
      <c r="C625" s="179" t="s">
        <v>728</v>
      </c>
      <c r="D625" s="180" t="s">
        <v>1102</v>
      </c>
      <c r="E625" s="185" t="s">
        <v>1106</v>
      </c>
      <c r="F625" s="187">
        <v>33786</v>
      </c>
      <c r="G625" s="186"/>
      <c r="H625" s="177"/>
      <c r="I625" s="177"/>
      <c r="J625" s="177"/>
      <c r="K625" s="177"/>
    </row>
    <row r="626" spans="2:11" ht="14">
      <c r="B626" s="182" t="s">
        <v>93</v>
      </c>
      <c r="C626" s="179" t="s">
        <v>728</v>
      </c>
      <c r="D626" s="180" t="s">
        <v>1101</v>
      </c>
      <c r="E626" s="185" t="s">
        <v>1105</v>
      </c>
      <c r="F626" s="187">
        <v>1</v>
      </c>
      <c r="G626" s="186"/>
      <c r="H626" s="177"/>
      <c r="I626" s="177"/>
      <c r="J626" s="177"/>
      <c r="K626" s="177"/>
    </row>
    <row r="627" spans="2:11" ht="14">
      <c r="B627" s="182" t="s">
        <v>149</v>
      </c>
      <c r="C627" s="179" t="s">
        <v>729</v>
      </c>
      <c r="D627" s="180" t="s">
        <v>1102</v>
      </c>
      <c r="E627" s="185" t="s">
        <v>1106</v>
      </c>
      <c r="F627" s="187">
        <v>34608</v>
      </c>
      <c r="G627" s="186"/>
      <c r="H627" s="177"/>
      <c r="I627" s="177"/>
      <c r="J627" s="177"/>
      <c r="K627" s="177"/>
    </row>
    <row r="628" spans="2:11" ht="14">
      <c r="B628" s="182" t="s">
        <v>121</v>
      </c>
      <c r="C628" s="179" t="s">
        <v>730</v>
      </c>
      <c r="D628" s="180" t="s">
        <v>1102</v>
      </c>
      <c r="E628" s="185" t="s">
        <v>1106</v>
      </c>
      <c r="F628" s="187">
        <v>32782</v>
      </c>
      <c r="G628" s="186"/>
      <c r="H628" s="177"/>
      <c r="I628" s="177"/>
      <c r="J628" s="177"/>
      <c r="K628" s="177"/>
    </row>
    <row r="629" spans="2:11" ht="14">
      <c r="B629" s="182" t="s">
        <v>129</v>
      </c>
      <c r="C629" s="179" t="s">
        <v>731</v>
      </c>
      <c r="D629" s="180" t="s">
        <v>1102</v>
      </c>
      <c r="E629" s="185" t="s">
        <v>1106</v>
      </c>
      <c r="F629" s="187">
        <v>35796</v>
      </c>
      <c r="G629" s="186"/>
      <c r="H629" s="177"/>
      <c r="I629" s="177"/>
      <c r="J629" s="177"/>
      <c r="K629" s="177"/>
    </row>
    <row r="630" spans="2:11" ht="14">
      <c r="B630" s="182" t="s">
        <v>116</v>
      </c>
      <c r="C630" s="179" t="s">
        <v>732</v>
      </c>
      <c r="D630" s="180" t="s">
        <v>1102</v>
      </c>
      <c r="E630" s="185" t="s">
        <v>1106</v>
      </c>
      <c r="F630" s="187">
        <v>34790</v>
      </c>
      <c r="G630" s="186"/>
      <c r="H630" s="177"/>
      <c r="I630" s="177"/>
      <c r="J630" s="177"/>
      <c r="K630" s="177"/>
    </row>
    <row r="631" spans="2:11" ht="14">
      <c r="B631" s="182" t="s">
        <v>110</v>
      </c>
      <c r="C631" s="179" t="s">
        <v>733</v>
      </c>
      <c r="D631" s="180" t="s">
        <v>1102</v>
      </c>
      <c r="E631" s="185" t="s">
        <v>1106</v>
      </c>
      <c r="F631" s="187">
        <v>39448</v>
      </c>
      <c r="G631" s="187">
        <v>46752</v>
      </c>
      <c r="H631" s="177"/>
      <c r="I631" s="177"/>
      <c r="J631" s="177"/>
      <c r="K631" s="177"/>
    </row>
    <row r="632" spans="2:11" ht="14">
      <c r="B632" s="182" t="s">
        <v>95</v>
      </c>
      <c r="C632" s="179" t="s">
        <v>734</v>
      </c>
      <c r="D632" s="180" t="s">
        <v>1102</v>
      </c>
      <c r="E632" s="185" t="s">
        <v>1106</v>
      </c>
      <c r="F632" s="187">
        <v>42552</v>
      </c>
      <c r="G632" s="186"/>
      <c r="H632" s="177"/>
      <c r="I632" s="177"/>
      <c r="J632" s="177"/>
      <c r="K632" s="177"/>
    </row>
    <row r="633" spans="2:11" ht="14">
      <c r="B633" s="182" t="s">
        <v>154</v>
      </c>
      <c r="C633" s="179" t="s">
        <v>735</v>
      </c>
      <c r="D633" s="180" t="s">
        <v>1102</v>
      </c>
      <c r="E633" s="185" t="s">
        <v>1106</v>
      </c>
      <c r="F633" s="187">
        <v>37803</v>
      </c>
      <c r="G633" s="186"/>
      <c r="H633" s="177"/>
      <c r="I633" s="177"/>
      <c r="J633" s="177"/>
      <c r="K633" s="177"/>
    </row>
    <row r="634" spans="2:11" ht="14">
      <c r="B634" s="182" t="s">
        <v>98</v>
      </c>
      <c r="C634" s="179" t="s">
        <v>736</v>
      </c>
      <c r="D634" s="180" t="s">
        <v>1102</v>
      </c>
      <c r="E634" s="185" t="s">
        <v>1106</v>
      </c>
      <c r="F634" s="187">
        <v>43282</v>
      </c>
      <c r="G634" s="186"/>
      <c r="H634" s="177"/>
      <c r="I634" s="177"/>
      <c r="J634" s="177"/>
      <c r="K634" s="177"/>
    </row>
    <row r="635" spans="2:11" ht="14">
      <c r="B635" s="182" t="s">
        <v>140</v>
      </c>
      <c r="C635" s="179" t="s">
        <v>737</v>
      </c>
      <c r="D635" s="180" t="s">
        <v>1102</v>
      </c>
      <c r="E635" s="185" t="s">
        <v>1106</v>
      </c>
      <c r="F635" s="187">
        <v>32509</v>
      </c>
      <c r="G635" s="186"/>
      <c r="H635" s="177"/>
      <c r="I635" s="177"/>
      <c r="J635" s="177"/>
      <c r="K635" s="177"/>
    </row>
    <row r="636" spans="2:11" ht="14">
      <c r="B636" s="182" t="s">
        <v>145</v>
      </c>
      <c r="C636" s="179" t="s">
        <v>738</v>
      </c>
      <c r="D636" s="180" t="s">
        <v>1102</v>
      </c>
      <c r="E636" s="185" t="s">
        <v>1106</v>
      </c>
      <c r="F636" s="187">
        <v>38169</v>
      </c>
      <c r="G636" s="186"/>
      <c r="H636" s="177"/>
      <c r="I636" s="177"/>
      <c r="J636" s="177"/>
      <c r="K636" s="177"/>
    </row>
    <row r="637" spans="2:11" ht="14">
      <c r="B637" s="182" t="s">
        <v>150</v>
      </c>
      <c r="C637" s="179" t="s">
        <v>739</v>
      </c>
      <c r="D637" s="180" t="s">
        <v>1102</v>
      </c>
      <c r="E637" s="185" t="s">
        <v>1106</v>
      </c>
      <c r="F637" s="187">
        <v>36069</v>
      </c>
      <c r="G637" s="186"/>
      <c r="H637" s="177"/>
      <c r="I637" s="177"/>
      <c r="J637" s="177"/>
      <c r="K637" s="177"/>
    </row>
    <row r="638" spans="2:11" ht="14">
      <c r="B638" s="182" t="s">
        <v>169</v>
      </c>
      <c r="C638" s="179" t="s">
        <v>169</v>
      </c>
      <c r="D638" s="180" t="s">
        <v>1102</v>
      </c>
      <c r="E638" s="185" t="s">
        <v>1106</v>
      </c>
      <c r="F638" s="187">
        <v>34700</v>
      </c>
      <c r="G638" s="186"/>
      <c r="H638" s="177"/>
      <c r="I638" s="177"/>
      <c r="J638" s="177"/>
      <c r="K638" s="177"/>
    </row>
    <row r="639" spans="2:11" ht="14">
      <c r="B639" s="182" t="s">
        <v>145</v>
      </c>
      <c r="C639" s="179" t="s">
        <v>740</v>
      </c>
      <c r="D639" s="180" t="s">
        <v>1101</v>
      </c>
      <c r="E639" s="185" t="s">
        <v>1105</v>
      </c>
      <c r="F639" s="189">
        <v>1</v>
      </c>
      <c r="G639" s="186"/>
      <c r="H639" s="177"/>
      <c r="I639" s="177"/>
      <c r="J639" s="177"/>
      <c r="K639" s="177"/>
    </row>
    <row r="640" spans="2:11" ht="14">
      <c r="B640" s="182" t="s">
        <v>108</v>
      </c>
      <c r="C640" s="179" t="s">
        <v>740</v>
      </c>
      <c r="D640" s="180" t="s">
        <v>1102</v>
      </c>
      <c r="E640" s="185" t="s">
        <v>1106</v>
      </c>
      <c r="F640" s="191">
        <v>43282</v>
      </c>
      <c r="G640" s="192"/>
      <c r="H640" s="177"/>
      <c r="I640" s="177"/>
      <c r="J640" s="177"/>
      <c r="K640" s="177"/>
    </row>
    <row r="641" spans="2:11" ht="14">
      <c r="B641" s="182" t="s">
        <v>150</v>
      </c>
      <c r="C641" s="179" t="s">
        <v>741</v>
      </c>
      <c r="D641" s="181" t="s">
        <v>1102</v>
      </c>
      <c r="E641" s="185" t="s">
        <v>1106</v>
      </c>
      <c r="F641" s="191">
        <v>36069</v>
      </c>
      <c r="G641" s="188"/>
      <c r="H641" s="177"/>
      <c r="I641" s="177"/>
      <c r="J641" s="177"/>
      <c r="K641" s="177"/>
    </row>
    <row r="642" spans="2:11" ht="14">
      <c r="B642" s="182" t="s">
        <v>150</v>
      </c>
      <c r="C642" s="179" t="s">
        <v>742</v>
      </c>
      <c r="D642" s="180" t="s">
        <v>1102</v>
      </c>
      <c r="E642" s="185" t="s">
        <v>1106</v>
      </c>
      <c r="F642" s="191">
        <v>35704</v>
      </c>
      <c r="G642" s="194"/>
      <c r="H642" s="177"/>
      <c r="I642" s="177"/>
      <c r="J642" s="177"/>
      <c r="K642" s="177"/>
    </row>
    <row r="643" spans="2:11" ht="14">
      <c r="B643" s="182" t="s">
        <v>121</v>
      </c>
      <c r="C643" s="179" t="s">
        <v>743</v>
      </c>
      <c r="D643" s="180" t="s">
        <v>1102</v>
      </c>
      <c r="E643" s="185" t="s">
        <v>1106</v>
      </c>
      <c r="F643" s="190">
        <v>34608</v>
      </c>
      <c r="G643" s="186"/>
      <c r="H643" s="177"/>
      <c r="I643" s="177"/>
      <c r="J643" s="177"/>
      <c r="K643" s="177"/>
    </row>
    <row r="644" spans="2:11" ht="14">
      <c r="B644" s="182" t="s">
        <v>176</v>
      </c>
      <c r="C644" s="179" t="s">
        <v>159</v>
      </c>
      <c r="D644" s="180" t="s">
        <v>1102</v>
      </c>
      <c r="E644" s="185" t="s">
        <v>1106</v>
      </c>
      <c r="F644" s="187">
        <v>34608</v>
      </c>
      <c r="G644" s="186"/>
      <c r="H644" s="177"/>
      <c r="I644" s="177"/>
      <c r="J644" s="177"/>
      <c r="K644" s="177"/>
    </row>
    <row r="645" spans="2:11" ht="14">
      <c r="B645" s="182" t="s">
        <v>145</v>
      </c>
      <c r="C645" s="179" t="s">
        <v>104</v>
      </c>
      <c r="D645" s="180" t="s">
        <v>1102</v>
      </c>
      <c r="E645" s="185" t="s">
        <v>1106</v>
      </c>
      <c r="F645" s="187">
        <v>38899</v>
      </c>
      <c r="G645" s="187">
        <v>46203</v>
      </c>
      <c r="H645" s="177"/>
      <c r="I645" s="177"/>
      <c r="J645" s="177"/>
      <c r="K645" s="177"/>
    </row>
    <row r="646" spans="2:11" ht="14">
      <c r="B646" s="182" t="s">
        <v>135</v>
      </c>
      <c r="C646" s="179" t="s">
        <v>104</v>
      </c>
      <c r="D646" s="180" t="s">
        <v>1101</v>
      </c>
      <c r="E646" s="185" t="s">
        <v>1105</v>
      </c>
      <c r="F646" s="187">
        <v>1</v>
      </c>
      <c r="G646" s="186"/>
      <c r="H646" s="177"/>
      <c r="I646" s="177"/>
      <c r="J646" s="177"/>
      <c r="K646" s="177"/>
    </row>
    <row r="647" spans="2:11" ht="14">
      <c r="B647" s="182" t="s">
        <v>144</v>
      </c>
      <c r="C647" s="179" t="s">
        <v>744</v>
      </c>
      <c r="D647" s="180" t="s">
        <v>1102</v>
      </c>
      <c r="E647" s="185" t="s">
        <v>1106</v>
      </c>
      <c r="F647" s="187">
        <v>39264</v>
      </c>
      <c r="G647" s="187">
        <v>46568</v>
      </c>
      <c r="H647" s="177"/>
      <c r="I647" s="177"/>
      <c r="J647" s="177"/>
      <c r="K647" s="177"/>
    </row>
    <row r="648" spans="2:11" ht="14">
      <c r="B648" s="182" t="s">
        <v>117</v>
      </c>
      <c r="C648" s="179" t="s">
        <v>745</v>
      </c>
      <c r="D648" s="180" t="s">
        <v>1102</v>
      </c>
      <c r="E648" s="185" t="s">
        <v>1106</v>
      </c>
      <c r="F648" s="187">
        <v>35065</v>
      </c>
      <c r="G648" s="186"/>
      <c r="H648" s="177"/>
      <c r="I648" s="177"/>
      <c r="J648" s="177"/>
      <c r="K648" s="177"/>
    </row>
    <row r="649" spans="2:11" ht="14">
      <c r="B649" s="182" t="s">
        <v>166</v>
      </c>
      <c r="C649" s="179" t="s">
        <v>746</v>
      </c>
      <c r="D649" s="180" t="s">
        <v>1102</v>
      </c>
      <c r="E649" s="185" t="s">
        <v>1106</v>
      </c>
      <c r="F649" s="187">
        <v>37803</v>
      </c>
      <c r="G649" s="186"/>
      <c r="H649" s="177"/>
      <c r="I649" s="177"/>
      <c r="J649" s="177"/>
      <c r="K649" s="177"/>
    </row>
    <row r="650" spans="2:11" ht="14">
      <c r="B650" s="182" t="s">
        <v>126</v>
      </c>
      <c r="C650" s="179" t="s">
        <v>747</v>
      </c>
      <c r="D650" s="180" t="s">
        <v>1102</v>
      </c>
      <c r="E650" s="185" t="s">
        <v>1106</v>
      </c>
      <c r="F650" s="187">
        <v>33512</v>
      </c>
      <c r="G650" s="186"/>
      <c r="H650" s="177"/>
      <c r="I650" s="177"/>
      <c r="J650" s="177"/>
      <c r="K650" s="177"/>
    </row>
    <row r="651" spans="2:11" ht="14">
      <c r="B651" s="182" t="s">
        <v>159</v>
      </c>
      <c r="C651" s="179" t="s">
        <v>748</v>
      </c>
      <c r="D651" s="180" t="s">
        <v>1102</v>
      </c>
      <c r="E651" s="185" t="s">
        <v>1106</v>
      </c>
      <c r="F651" s="187">
        <v>33055</v>
      </c>
      <c r="G651" s="186"/>
      <c r="H651" s="177"/>
      <c r="I651" s="177"/>
      <c r="J651" s="177"/>
      <c r="K651" s="177"/>
    </row>
    <row r="652" spans="2:11" ht="14">
      <c r="B652" s="182" t="s">
        <v>142</v>
      </c>
      <c r="C652" s="179" t="s">
        <v>749</v>
      </c>
      <c r="D652" s="180" t="s">
        <v>1102</v>
      </c>
      <c r="E652" s="185" t="s">
        <v>1106</v>
      </c>
      <c r="F652" s="187">
        <v>39995</v>
      </c>
      <c r="G652" s="186"/>
      <c r="H652" s="177"/>
      <c r="I652" s="177"/>
      <c r="J652" s="177"/>
      <c r="K652" s="177"/>
    </row>
    <row r="653" spans="2:11" ht="14">
      <c r="B653" s="182" t="s">
        <v>163</v>
      </c>
      <c r="C653" s="179" t="s">
        <v>750</v>
      </c>
      <c r="D653" s="180" t="s">
        <v>1102</v>
      </c>
      <c r="E653" s="185" t="s">
        <v>1106</v>
      </c>
      <c r="F653" s="187">
        <v>37803</v>
      </c>
      <c r="G653" s="186"/>
      <c r="H653" s="177"/>
      <c r="I653" s="177"/>
      <c r="J653" s="177"/>
      <c r="K653" s="177"/>
    </row>
    <row r="654" spans="2:11" ht="14">
      <c r="B654" s="182" t="s">
        <v>104</v>
      </c>
      <c r="C654" s="179" t="s">
        <v>750</v>
      </c>
      <c r="D654" s="180" t="s">
        <v>1101</v>
      </c>
      <c r="E654" s="185" t="s">
        <v>1105</v>
      </c>
      <c r="F654" s="187">
        <v>1</v>
      </c>
      <c r="G654" s="186"/>
      <c r="H654" s="177"/>
      <c r="I654" s="177"/>
      <c r="J654" s="177"/>
      <c r="K654" s="177"/>
    </row>
    <row r="655" spans="2:11" ht="14">
      <c r="B655" s="182" t="s">
        <v>117</v>
      </c>
      <c r="C655" s="179" t="s">
        <v>751</v>
      </c>
      <c r="D655" s="180" t="s">
        <v>1102</v>
      </c>
      <c r="E655" s="185" t="s">
        <v>1106</v>
      </c>
      <c r="F655" s="187">
        <v>34790</v>
      </c>
      <c r="G655" s="186"/>
      <c r="H655" s="177"/>
      <c r="I655" s="177"/>
      <c r="J655" s="177"/>
      <c r="K655" s="177"/>
    </row>
    <row r="656" spans="2:11" ht="14">
      <c r="B656" s="182" t="s">
        <v>179</v>
      </c>
      <c r="C656" s="179" t="s">
        <v>752</v>
      </c>
      <c r="D656" s="180" t="s">
        <v>1102</v>
      </c>
      <c r="E656" s="185" t="s">
        <v>1106</v>
      </c>
      <c r="F656" s="187">
        <v>39264</v>
      </c>
      <c r="G656" s="186"/>
      <c r="H656" s="177"/>
      <c r="I656" s="177"/>
      <c r="J656" s="177"/>
      <c r="K656" s="177"/>
    </row>
    <row r="657" spans="2:11" ht="14">
      <c r="B657" s="182" t="s">
        <v>147</v>
      </c>
      <c r="C657" s="179" t="s">
        <v>753</v>
      </c>
      <c r="D657" s="180" t="s">
        <v>1102</v>
      </c>
      <c r="E657" s="185" t="s">
        <v>1106</v>
      </c>
      <c r="F657" s="187">
        <v>36434</v>
      </c>
      <c r="G657" s="186"/>
      <c r="H657" s="177"/>
      <c r="I657" s="177"/>
      <c r="J657" s="177"/>
      <c r="K657" s="177"/>
    </row>
    <row r="658" spans="2:11" ht="14">
      <c r="B658" s="182" t="s">
        <v>163</v>
      </c>
      <c r="C658" s="179" t="s">
        <v>754</v>
      </c>
      <c r="D658" s="180" t="s">
        <v>1102</v>
      </c>
      <c r="E658" s="185" t="s">
        <v>1106</v>
      </c>
      <c r="F658" s="187">
        <v>44927</v>
      </c>
      <c r="G658" s="186"/>
      <c r="H658" s="177"/>
      <c r="I658" s="177"/>
      <c r="J658" s="177"/>
      <c r="K658" s="177"/>
    </row>
    <row r="659" spans="2:11" ht="14">
      <c r="B659" s="182" t="s">
        <v>134</v>
      </c>
      <c r="C659" s="179" t="s">
        <v>755</v>
      </c>
      <c r="D659" s="180" t="s">
        <v>1102</v>
      </c>
      <c r="E659" s="185" t="s">
        <v>1106</v>
      </c>
      <c r="F659" s="187">
        <v>38169</v>
      </c>
      <c r="G659" s="186"/>
      <c r="H659" s="177"/>
      <c r="I659" s="177"/>
      <c r="J659" s="177"/>
      <c r="K659" s="177"/>
    </row>
    <row r="660" spans="2:11" ht="14">
      <c r="B660" s="182" t="s">
        <v>146</v>
      </c>
      <c r="C660" s="179" t="s">
        <v>756</v>
      </c>
      <c r="D660" s="180" t="s">
        <v>1102</v>
      </c>
      <c r="E660" s="185" t="s">
        <v>1106</v>
      </c>
      <c r="F660" s="187">
        <v>39264</v>
      </c>
      <c r="G660" s="186"/>
      <c r="H660" s="177"/>
      <c r="I660" s="177"/>
      <c r="J660" s="177"/>
      <c r="K660" s="177"/>
    </row>
    <row r="661" spans="2:11" ht="14">
      <c r="B661" s="182" t="s">
        <v>180</v>
      </c>
      <c r="C661" s="179" t="s">
        <v>757</v>
      </c>
      <c r="D661" s="180" t="s">
        <v>1102</v>
      </c>
      <c r="E661" s="185" t="s">
        <v>1106</v>
      </c>
      <c r="F661" s="187">
        <v>34973</v>
      </c>
      <c r="G661" s="186"/>
      <c r="H661" s="177"/>
      <c r="I661" s="177"/>
      <c r="J661" s="177"/>
      <c r="K661" s="177"/>
    </row>
    <row r="662" spans="2:11" ht="14">
      <c r="B662" s="182" t="s">
        <v>106</v>
      </c>
      <c r="C662" s="179" t="s">
        <v>758</v>
      </c>
      <c r="D662" s="180" t="s">
        <v>1102</v>
      </c>
      <c r="E662" s="185" t="s">
        <v>1106</v>
      </c>
      <c r="F662" s="187">
        <v>39904</v>
      </c>
      <c r="G662" s="187">
        <v>49125</v>
      </c>
      <c r="H662" s="177"/>
      <c r="I662" s="177"/>
      <c r="J662" s="177"/>
      <c r="K662" s="177"/>
    </row>
    <row r="663" spans="2:11" ht="14">
      <c r="B663" s="182" t="s">
        <v>123</v>
      </c>
      <c r="C663" s="179" t="s">
        <v>759</v>
      </c>
      <c r="D663" s="180" t="s">
        <v>1102</v>
      </c>
      <c r="E663" s="185" t="s">
        <v>1106</v>
      </c>
      <c r="F663" s="187">
        <v>31778</v>
      </c>
      <c r="G663" s="186"/>
      <c r="H663" s="177"/>
      <c r="I663" s="177"/>
      <c r="J663" s="177"/>
      <c r="K663" s="177"/>
    </row>
    <row r="664" spans="2:11" ht="14">
      <c r="B664" s="182" t="s">
        <v>190</v>
      </c>
      <c r="C664" s="179" t="s">
        <v>760</v>
      </c>
      <c r="D664" s="180" t="s">
        <v>1102</v>
      </c>
      <c r="E664" s="185" t="s">
        <v>1106</v>
      </c>
      <c r="F664" s="187">
        <v>40360</v>
      </c>
      <c r="G664" s="186"/>
      <c r="H664" s="177"/>
      <c r="I664" s="177"/>
      <c r="J664" s="177"/>
      <c r="K664" s="177"/>
    </row>
    <row r="665" spans="2:11" ht="14">
      <c r="B665" s="182" t="s">
        <v>132</v>
      </c>
      <c r="C665" s="179" t="s">
        <v>132</v>
      </c>
      <c r="D665" s="180" t="s">
        <v>1102</v>
      </c>
      <c r="E665" s="185" t="s">
        <v>1106</v>
      </c>
      <c r="F665" s="187">
        <v>34516</v>
      </c>
      <c r="G665" s="187">
        <v>49125</v>
      </c>
      <c r="H665" s="177"/>
      <c r="I665" s="177"/>
      <c r="J665" s="177"/>
      <c r="K665" s="177"/>
    </row>
    <row r="666" spans="2:11" ht="14">
      <c r="B666" s="182" t="s">
        <v>163</v>
      </c>
      <c r="C666" s="179" t="s">
        <v>761</v>
      </c>
      <c r="D666" s="180" t="s">
        <v>1102</v>
      </c>
      <c r="E666" s="185" t="s">
        <v>1106</v>
      </c>
      <c r="F666" s="187">
        <v>36342</v>
      </c>
      <c r="G666" s="186"/>
      <c r="H666" s="177"/>
      <c r="I666" s="177"/>
      <c r="J666" s="177"/>
      <c r="K666" s="177"/>
    </row>
    <row r="667" spans="2:11" ht="14">
      <c r="B667" s="182" t="s">
        <v>113</v>
      </c>
      <c r="C667" s="179" t="s">
        <v>762</v>
      </c>
      <c r="D667" s="180" t="s">
        <v>1102</v>
      </c>
      <c r="E667" s="185" t="s">
        <v>1106</v>
      </c>
      <c r="F667" s="187">
        <v>35521</v>
      </c>
      <c r="G667" s="186"/>
      <c r="H667" s="177"/>
      <c r="I667" s="177"/>
      <c r="J667" s="177"/>
      <c r="K667" s="177"/>
    </row>
    <row r="668" spans="2:11" ht="14">
      <c r="B668" s="182" t="s">
        <v>172</v>
      </c>
      <c r="C668" s="179" t="s">
        <v>762</v>
      </c>
      <c r="D668" s="180" t="s">
        <v>1101</v>
      </c>
      <c r="E668" s="185" t="s">
        <v>1105</v>
      </c>
      <c r="F668" s="187">
        <v>1</v>
      </c>
      <c r="G668" s="186"/>
      <c r="H668" s="177"/>
      <c r="I668" s="177"/>
      <c r="J668" s="177"/>
      <c r="K668" s="177"/>
    </row>
    <row r="669" spans="2:11" ht="14">
      <c r="B669" s="182" t="s">
        <v>136</v>
      </c>
      <c r="C669" s="179" t="s">
        <v>763</v>
      </c>
      <c r="D669" s="180" t="s">
        <v>1102</v>
      </c>
      <c r="E669" s="185" t="s">
        <v>1106</v>
      </c>
      <c r="F669" s="187">
        <v>38718</v>
      </c>
      <c r="G669" s="186"/>
      <c r="H669" s="177"/>
      <c r="I669" s="177"/>
      <c r="J669" s="177"/>
      <c r="K669" s="177"/>
    </row>
    <row r="670" spans="2:11" ht="14">
      <c r="B670" s="182" t="s">
        <v>140</v>
      </c>
      <c r="C670" s="179" t="s">
        <v>764</v>
      </c>
      <c r="D670" s="180" t="s">
        <v>1102</v>
      </c>
      <c r="E670" s="185" t="s">
        <v>1106</v>
      </c>
      <c r="F670" s="187">
        <v>34700</v>
      </c>
      <c r="G670" s="186"/>
      <c r="H670" s="177"/>
      <c r="I670" s="177"/>
      <c r="J670" s="177"/>
      <c r="K670" s="177"/>
    </row>
    <row r="671" spans="2:11" ht="14">
      <c r="B671" s="182" t="s">
        <v>118</v>
      </c>
      <c r="C671" s="179" t="s">
        <v>765</v>
      </c>
      <c r="D671" s="180" t="s">
        <v>1102</v>
      </c>
      <c r="E671" s="185" t="s">
        <v>1106</v>
      </c>
      <c r="F671" s="187">
        <v>32509</v>
      </c>
      <c r="G671" s="186"/>
      <c r="H671" s="177"/>
      <c r="I671" s="177"/>
      <c r="J671" s="177"/>
      <c r="K671" s="177"/>
    </row>
    <row r="672" spans="2:11" ht="14">
      <c r="B672" s="184" t="s">
        <v>174</v>
      </c>
      <c r="C672" s="196" t="s">
        <v>766</v>
      </c>
      <c r="D672" s="197" t="s">
        <v>1102</v>
      </c>
      <c r="E672" s="198" t="s">
        <v>1106</v>
      </c>
      <c r="F672" s="199">
        <v>35247</v>
      </c>
      <c r="G672" s="187">
        <v>49309</v>
      </c>
      <c r="H672" s="177"/>
      <c r="I672" s="177"/>
      <c r="J672" s="177"/>
      <c r="K672" s="177"/>
    </row>
    <row r="673" spans="2:11" ht="14">
      <c r="B673" s="182" t="s">
        <v>113</v>
      </c>
      <c r="C673" s="179" t="s">
        <v>767</v>
      </c>
      <c r="D673" s="180" t="s">
        <v>1102</v>
      </c>
      <c r="E673" s="185" t="s">
        <v>1106</v>
      </c>
      <c r="F673" s="187">
        <v>35521</v>
      </c>
      <c r="G673" s="186"/>
      <c r="H673" s="177"/>
      <c r="I673" s="177"/>
      <c r="J673" s="177"/>
      <c r="K673" s="177"/>
    </row>
    <row r="674" spans="2:11" ht="14">
      <c r="B674" s="182" t="s">
        <v>111</v>
      </c>
      <c r="C674" s="179" t="s">
        <v>768</v>
      </c>
      <c r="D674" s="180" t="s">
        <v>1102</v>
      </c>
      <c r="E674" s="185" t="s">
        <v>1106</v>
      </c>
      <c r="F674" s="187">
        <v>35431</v>
      </c>
      <c r="G674" s="186"/>
      <c r="H674" s="177"/>
      <c r="I674" s="177"/>
      <c r="J674" s="177"/>
      <c r="K674" s="177"/>
    </row>
    <row r="675" spans="2:11" ht="14">
      <c r="B675" s="182" t="s">
        <v>155</v>
      </c>
      <c r="C675" s="179" t="s">
        <v>769</v>
      </c>
      <c r="D675" s="180" t="s">
        <v>1102</v>
      </c>
      <c r="E675" s="185" t="s">
        <v>1106</v>
      </c>
      <c r="F675" s="187">
        <v>32509</v>
      </c>
      <c r="G675" s="186"/>
      <c r="H675" s="177"/>
      <c r="I675" s="177"/>
      <c r="J675" s="177"/>
      <c r="K675" s="177"/>
    </row>
    <row r="676" spans="2:11" ht="14">
      <c r="B676" s="182" t="s">
        <v>180</v>
      </c>
      <c r="C676" s="179" t="s">
        <v>770</v>
      </c>
      <c r="D676" s="180" t="s">
        <v>1102</v>
      </c>
      <c r="E676" s="185" t="s">
        <v>1106</v>
      </c>
      <c r="F676" s="187">
        <v>34973</v>
      </c>
      <c r="G676" s="186"/>
      <c r="H676" s="177"/>
      <c r="I676" s="177"/>
      <c r="J676" s="177"/>
      <c r="K676" s="177"/>
    </row>
    <row r="677" spans="2:11" ht="14">
      <c r="B677" s="182" t="s">
        <v>133</v>
      </c>
      <c r="C677" s="179" t="s">
        <v>771</v>
      </c>
      <c r="D677" s="180" t="s">
        <v>1102</v>
      </c>
      <c r="E677" s="185" t="s">
        <v>1106</v>
      </c>
      <c r="F677" s="187">
        <v>37073</v>
      </c>
      <c r="G677" s="186"/>
      <c r="H677" s="177"/>
      <c r="I677" s="177"/>
      <c r="J677" s="177"/>
      <c r="K677" s="177"/>
    </row>
    <row r="678" spans="2:11" ht="14">
      <c r="B678" s="182" t="s">
        <v>94</v>
      </c>
      <c r="C678" s="179" t="s">
        <v>772</v>
      </c>
      <c r="D678" s="180" t="s">
        <v>1102</v>
      </c>
      <c r="E678" s="185" t="s">
        <v>1106</v>
      </c>
      <c r="F678" s="187">
        <v>35431</v>
      </c>
      <c r="G678" s="186"/>
      <c r="H678" s="177"/>
      <c r="I678" s="177"/>
      <c r="J678" s="177"/>
      <c r="K678" s="177"/>
    </row>
    <row r="679" spans="2:11" ht="14">
      <c r="B679" s="182" t="s">
        <v>143</v>
      </c>
      <c r="C679" s="179" t="s">
        <v>773</v>
      </c>
      <c r="D679" s="180" t="s">
        <v>1102</v>
      </c>
      <c r="E679" s="185" t="s">
        <v>1106</v>
      </c>
      <c r="F679" s="187">
        <v>34790</v>
      </c>
      <c r="G679" s="187">
        <v>50040</v>
      </c>
      <c r="H679" s="177"/>
      <c r="I679" s="177"/>
      <c r="J679" s="177"/>
      <c r="K679" s="177"/>
    </row>
    <row r="680" spans="2:11" ht="14">
      <c r="B680" s="182" t="s">
        <v>131</v>
      </c>
      <c r="C680" s="179" t="s">
        <v>774</v>
      </c>
      <c r="D680" s="180" t="s">
        <v>1102</v>
      </c>
      <c r="E680" s="185" t="s">
        <v>1106</v>
      </c>
      <c r="F680" s="187">
        <v>32782</v>
      </c>
      <c r="G680" s="186"/>
      <c r="H680" s="177"/>
      <c r="I680" s="177"/>
      <c r="J680" s="177"/>
      <c r="K680" s="177"/>
    </row>
    <row r="681" spans="2:11" ht="14">
      <c r="B681" s="182" t="s">
        <v>95</v>
      </c>
      <c r="C681" s="179" t="s">
        <v>775</v>
      </c>
      <c r="D681" s="180" t="s">
        <v>1102</v>
      </c>
      <c r="E681" s="185" t="s">
        <v>1106</v>
      </c>
      <c r="F681" s="187">
        <v>43466</v>
      </c>
      <c r="G681" s="186"/>
      <c r="H681" s="177"/>
      <c r="I681" s="177"/>
      <c r="J681" s="177"/>
      <c r="K681" s="177"/>
    </row>
    <row r="682" spans="2:11" ht="14">
      <c r="B682" s="182" t="s">
        <v>103</v>
      </c>
      <c r="C682" s="179" t="s">
        <v>776</v>
      </c>
      <c r="D682" s="180" t="s">
        <v>1102</v>
      </c>
      <c r="E682" s="185" t="s">
        <v>1106</v>
      </c>
      <c r="F682" s="187">
        <v>33420</v>
      </c>
      <c r="G682" s="186"/>
      <c r="H682" s="177"/>
      <c r="I682" s="177"/>
      <c r="J682" s="177"/>
      <c r="K682" s="177"/>
    </row>
    <row r="683" spans="2:11" ht="14">
      <c r="B683" s="182" t="s">
        <v>134</v>
      </c>
      <c r="C683" s="179" t="s">
        <v>777</v>
      </c>
      <c r="D683" s="180" t="s">
        <v>1102</v>
      </c>
      <c r="E683" s="185" t="s">
        <v>1106</v>
      </c>
      <c r="F683" s="187">
        <v>38169</v>
      </c>
      <c r="G683" s="186"/>
      <c r="H683" s="177"/>
      <c r="I683" s="177"/>
      <c r="J683" s="177"/>
      <c r="K683" s="177"/>
    </row>
    <row r="684" spans="2:11" ht="14">
      <c r="B684" s="182" t="s">
        <v>145</v>
      </c>
      <c r="C684" s="179" t="s">
        <v>778</v>
      </c>
      <c r="D684" s="180" t="s">
        <v>1102</v>
      </c>
      <c r="E684" s="185" t="s">
        <v>1106</v>
      </c>
      <c r="F684" s="187">
        <v>38899</v>
      </c>
      <c r="G684" s="186"/>
      <c r="H684" s="177"/>
      <c r="I684" s="177"/>
      <c r="J684" s="177"/>
      <c r="K684" s="177"/>
    </row>
    <row r="685" spans="2:11" ht="14">
      <c r="B685" s="182" t="s">
        <v>132</v>
      </c>
      <c r="C685" s="179" t="s">
        <v>779</v>
      </c>
      <c r="D685" s="180" t="s">
        <v>1102</v>
      </c>
      <c r="E685" s="185" t="s">
        <v>1106</v>
      </c>
      <c r="F685" s="187">
        <v>34700</v>
      </c>
      <c r="G685" s="187">
        <v>49125</v>
      </c>
      <c r="H685" s="177"/>
      <c r="I685" s="177"/>
      <c r="J685" s="177"/>
      <c r="K685" s="177"/>
    </row>
    <row r="686" spans="2:11" ht="14">
      <c r="B686" s="182" t="s">
        <v>165</v>
      </c>
      <c r="C686" s="179" t="s">
        <v>780</v>
      </c>
      <c r="D686" s="180" t="s">
        <v>1102</v>
      </c>
      <c r="E686" s="185" t="s">
        <v>1106</v>
      </c>
      <c r="F686" s="187">
        <v>39264</v>
      </c>
      <c r="G686" s="186"/>
      <c r="H686" s="177"/>
      <c r="I686" s="177"/>
      <c r="J686" s="177"/>
      <c r="K686" s="177"/>
    </row>
    <row r="687" spans="2:11" ht="14">
      <c r="B687" s="182" t="s">
        <v>168</v>
      </c>
      <c r="C687" s="179" t="s">
        <v>781</v>
      </c>
      <c r="D687" s="180" t="s">
        <v>1101</v>
      </c>
      <c r="E687" s="185" t="s">
        <v>1105</v>
      </c>
      <c r="F687" s="187">
        <v>1</v>
      </c>
      <c r="G687" s="186"/>
      <c r="H687" s="177"/>
      <c r="I687" s="177"/>
      <c r="J687" s="177"/>
      <c r="K687" s="177"/>
    </row>
    <row r="688" spans="2:11" ht="14">
      <c r="B688" s="182" t="s">
        <v>172</v>
      </c>
      <c r="C688" s="179" t="s">
        <v>781</v>
      </c>
      <c r="D688" s="180" t="s">
        <v>1102</v>
      </c>
      <c r="E688" s="185" t="s">
        <v>1106</v>
      </c>
      <c r="F688" s="187">
        <v>35339</v>
      </c>
      <c r="G688" s="186"/>
      <c r="H688" s="177"/>
      <c r="I688" s="177"/>
      <c r="J688" s="177"/>
      <c r="K688" s="177"/>
    </row>
    <row r="689" spans="2:11" ht="14">
      <c r="B689" s="182" t="s">
        <v>176</v>
      </c>
      <c r="C689" s="179" t="s">
        <v>782</v>
      </c>
      <c r="D689" s="180" t="s">
        <v>1102</v>
      </c>
      <c r="E689" s="185" t="s">
        <v>1106</v>
      </c>
      <c r="F689" s="187">
        <v>34973</v>
      </c>
      <c r="G689" s="186"/>
      <c r="H689" s="177"/>
      <c r="I689" s="177"/>
      <c r="J689" s="177"/>
      <c r="K689" s="177"/>
    </row>
    <row r="690" spans="2:11" ht="14">
      <c r="B690" s="182" t="s">
        <v>116</v>
      </c>
      <c r="C690" s="179" t="s">
        <v>783</v>
      </c>
      <c r="D690" s="180" t="s">
        <v>1102</v>
      </c>
      <c r="E690" s="185" t="s">
        <v>1106</v>
      </c>
      <c r="F690" s="187">
        <v>34425</v>
      </c>
      <c r="G690" s="186"/>
      <c r="H690" s="177"/>
      <c r="I690" s="177"/>
      <c r="J690" s="177"/>
      <c r="K690" s="177"/>
    </row>
    <row r="691" spans="2:11" ht="14">
      <c r="B691" s="182" t="s">
        <v>184</v>
      </c>
      <c r="C691" s="179" t="s">
        <v>783</v>
      </c>
      <c r="D691" s="180" t="s">
        <v>1101</v>
      </c>
      <c r="E691" s="185" t="s">
        <v>1105</v>
      </c>
      <c r="F691" s="187">
        <v>1</v>
      </c>
      <c r="G691" s="186"/>
      <c r="H691" s="177"/>
      <c r="I691" s="177"/>
      <c r="J691" s="177"/>
      <c r="K691" s="177"/>
    </row>
    <row r="692" spans="2:11" ht="14">
      <c r="B692" s="182" t="s">
        <v>181</v>
      </c>
      <c r="C692" s="179" t="s">
        <v>784</v>
      </c>
      <c r="D692" s="180" t="s">
        <v>1101</v>
      </c>
      <c r="E692" s="185" t="s">
        <v>1105</v>
      </c>
      <c r="F692" s="187">
        <v>1</v>
      </c>
      <c r="G692" s="186"/>
      <c r="H692" s="177"/>
      <c r="I692" s="177"/>
      <c r="J692" s="177"/>
      <c r="K692" s="177"/>
    </row>
    <row r="693" spans="2:11" ht="14">
      <c r="B693" s="182" t="s">
        <v>113</v>
      </c>
      <c r="C693" s="179" t="s">
        <v>785</v>
      </c>
      <c r="D693" s="180" t="s">
        <v>1102</v>
      </c>
      <c r="E693" s="185" t="s">
        <v>1106</v>
      </c>
      <c r="F693" s="187">
        <v>35521</v>
      </c>
      <c r="G693" s="186"/>
      <c r="H693" s="177"/>
      <c r="I693" s="177"/>
      <c r="J693" s="177"/>
      <c r="K693" s="177"/>
    </row>
    <row r="694" spans="2:11" ht="14">
      <c r="B694" s="182" t="s">
        <v>158</v>
      </c>
      <c r="C694" s="179" t="s">
        <v>786</v>
      </c>
      <c r="D694" s="180" t="s">
        <v>1102</v>
      </c>
      <c r="E694" s="185" t="s">
        <v>1106</v>
      </c>
      <c r="F694" s="187">
        <v>35247</v>
      </c>
      <c r="G694" s="186"/>
      <c r="H694" s="177"/>
      <c r="I694" s="177"/>
      <c r="J694" s="177"/>
      <c r="K694" s="177"/>
    </row>
    <row r="695" spans="2:11" ht="14">
      <c r="B695" s="182" t="s">
        <v>162</v>
      </c>
      <c r="C695" s="179" t="s">
        <v>787</v>
      </c>
      <c r="D695" s="180" t="s">
        <v>1102</v>
      </c>
      <c r="E695" s="185" t="s">
        <v>1106</v>
      </c>
      <c r="F695" s="187">
        <v>35431</v>
      </c>
      <c r="G695" s="186"/>
      <c r="H695" s="177"/>
      <c r="I695" s="177"/>
      <c r="J695" s="177"/>
      <c r="K695" s="177"/>
    </row>
    <row r="696" spans="2:11" ht="14">
      <c r="B696" s="182" t="s">
        <v>108</v>
      </c>
      <c r="C696" s="179" t="s">
        <v>788</v>
      </c>
      <c r="D696" s="180" t="s">
        <v>1101</v>
      </c>
      <c r="E696" s="185" t="s">
        <v>1105</v>
      </c>
      <c r="F696" s="187">
        <v>1</v>
      </c>
      <c r="G696" s="186"/>
      <c r="H696" s="177"/>
      <c r="I696" s="177"/>
      <c r="J696" s="177"/>
      <c r="K696" s="177"/>
    </row>
    <row r="697" spans="2:11" ht="14">
      <c r="B697" s="182" t="s">
        <v>95</v>
      </c>
      <c r="C697" s="179" t="s">
        <v>788</v>
      </c>
      <c r="D697" s="180" t="s">
        <v>1102</v>
      </c>
      <c r="E697" s="185" t="s">
        <v>1106</v>
      </c>
      <c r="F697" s="187">
        <v>42552</v>
      </c>
      <c r="G697" s="186"/>
      <c r="H697" s="177"/>
      <c r="I697" s="177"/>
      <c r="J697" s="177"/>
      <c r="K697" s="177"/>
    </row>
    <row r="698" spans="2:11" ht="14">
      <c r="B698" s="182" t="s">
        <v>134</v>
      </c>
      <c r="C698" s="179" t="s">
        <v>789</v>
      </c>
      <c r="D698" s="180" t="s">
        <v>1102</v>
      </c>
      <c r="E698" s="185" t="s">
        <v>1106</v>
      </c>
      <c r="F698" s="187">
        <v>39630</v>
      </c>
      <c r="G698" s="186"/>
      <c r="H698" s="177"/>
      <c r="I698" s="177"/>
      <c r="J698" s="177"/>
      <c r="K698" s="177"/>
    </row>
    <row r="699" spans="2:11" ht="14">
      <c r="B699" s="182" t="s">
        <v>163</v>
      </c>
      <c r="C699" s="179" t="s">
        <v>790</v>
      </c>
      <c r="D699" s="180" t="s">
        <v>1102</v>
      </c>
      <c r="E699" s="185" t="s">
        <v>1106</v>
      </c>
      <c r="F699" s="187">
        <v>38169</v>
      </c>
      <c r="G699" s="186"/>
      <c r="H699" s="177"/>
      <c r="I699" s="177"/>
      <c r="J699" s="177"/>
      <c r="K699" s="177"/>
    </row>
    <row r="700" spans="2:11" ht="14">
      <c r="B700" s="182" t="s">
        <v>140</v>
      </c>
      <c r="C700" s="179" t="s">
        <v>791</v>
      </c>
      <c r="D700" s="180" t="s">
        <v>1102</v>
      </c>
      <c r="E700" s="185" t="s">
        <v>1106</v>
      </c>
      <c r="F700" s="187">
        <v>34700</v>
      </c>
      <c r="G700" s="186"/>
      <c r="H700" s="177"/>
      <c r="I700" s="177"/>
      <c r="J700" s="177"/>
      <c r="K700" s="177"/>
    </row>
    <row r="701" spans="2:11" ht="14">
      <c r="B701" s="182" t="s">
        <v>145</v>
      </c>
      <c r="C701" s="179" t="s">
        <v>792</v>
      </c>
      <c r="D701" s="180" t="s">
        <v>1102</v>
      </c>
      <c r="E701" s="185" t="s">
        <v>1106</v>
      </c>
      <c r="F701" s="187">
        <v>38169</v>
      </c>
      <c r="G701" s="186"/>
      <c r="H701" s="177"/>
      <c r="I701" s="177"/>
      <c r="J701" s="177"/>
      <c r="K701" s="177"/>
    </row>
    <row r="702" spans="2:11" ht="14">
      <c r="B702" s="182" t="s">
        <v>179</v>
      </c>
      <c r="C702" s="179" t="s">
        <v>793</v>
      </c>
      <c r="D702" s="180" t="s">
        <v>1102</v>
      </c>
      <c r="E702" s="185" t="s">
        <v>1106</v>
      </c>
      <c r="F702" s="187">
        <v>39264</v>
      </c>
      <c r="G702" s="186"/>
      <c r="H702" s="177"/>
      <c r="I702" s="177"/>
      <c r="J702" s="177"/>
      <c r="K702" s="177"/>
    </row>
    <row r="703" spans="2:11" ht="14">
      <c r="B703" s="182" t="s">
        <v>109</v>
      </c>
      <c r="C703" s="179" t="s">
        <v>794</v>
      </c>
      <c r="D703" s="180" t="s">
        <v>1102</v>
      </c>
      <c r="E703" s="185" t="s">
        <v>1106</v>
      </c>
      <c r="F703" s="187">
        <v>40179</v>
      </c>
      <c r="G703" s="186"/>
      <c r="H703" s="177"/>
      <c r="I703" s="177"/>
      <c r="J703" s="177"/>
      <c r="K703" s="177"/>
    </row>
    <row r="704" spans="2:11" ht="14">
      <c r="B704" s="182" t="s">
        <v>136</v>
      </c>
      <c r="C704" s="179" t="s">
        <v>795</v>
      </c>
      <c r="D704" s="180" t="s">
        <v>1102</v>
      </c>
      <c r="E704" s="185" t="s">
        <v>1106</v>
      </c>
      <c r="F704" s="187">
        <v>38718</v>
      </c>
      <c r="G704" s="186"/>
      <c r="H704" s="177"/>
      <c r="I704" s="177"/>
      <c r="J704" s="177"/>
      <c r="K704" s="177"/>
    </row>
    <row r="705" spans="2:11" ht="14">
      <c r="B705" s="182" t="s">
        <v>139</v>
      </c>
      <c r="C705" s="179" t="s">
        <v>796</v>
      </c>
      <c r="D705" s="180" t="s">
        <v>1101</v>
      </c>
      <c r="E705" s="185" t="s">
        <v>1105</v>
      </c>
      <c r="F705" s="187">
        <v>1</v>
      </c>
      <c r="G705" s="186"/>
      <c r="H705" s="177"/>
      <c r="I705" s="177"/>
      <c r="J705" s="177"/>
      <c r="K705" s="177"/>
    </row>
    <row r="706" spans="2:11" ht="14">
      <c r="B706" s="182" t="s">
        <v>112</v>
      </c>
      <c r="C706" s="179" t="s">
        <v>796</v>
      </c>
      <c r="D706" s="180" t="s">
        <v>1102</v>
      </c>
      <c r="E706" s="185" t="s">
        <v>1106</v>
      </c>
      <c r="F706" s="187">
        <v>34700</v>
      </c>
      <c r="G706" s="187">
        <v>49309</v>
      </c>
      <c r="H706" s="177"/>
      <c r="I706" s="177"/>
      <c r="J706" s="177"/>
      <c r="K706" s="177"/>
    </row>
    <row r="707" spans="2:11" ht="14">
      <c r="B707" s="182" t="s">
        <v>148</v>
      </c>
      <c r="C707" s="179" t="s">
        <v>797</v>
      </c>
      <c r="D707" s="180" t="s">
        <v>1102</v>
      </c>
      <c r="E707" s="185" t="s">
        <v>1106</v>
      </c>
      <c r="F707" s="187">
        <v>33239</v>
      </c>
      <c r="G707" s="186"/>
      <c r="H707" s="177"/>
      <c r="I707" s="177"/>
      <c r="J707" s="177"/>
      <c r="K707" s="177"/>
    </row>
    <row r="708" spans="2:11" ht="14">
      <c r="B708" s="182" t="s">
        <v>129</v>
      </c>
      <c r="C708" s="179" t="s">
        <v>798</v>
      </c>
      <c r="D708" s="180" t="s">
        <v>1102</v>
      </c>
      <c r="E708" s="185" t="s">
        <v>1106</v>
      </c>
      <c r="F708" s="187">
        <v>35521</v>
      </c>
      <c r="G708" s="186"/>
      <c r="H708" s="177"/>
      <c r="I708" s="177"/>
      <c r="J708" s="177"/>
      <c r="K708" s="177"/>
    </row>
    <row r="709" spans="2:11" ht="14">
      <c r="B709" s="182" t="s">
        <v>180</v>
      </c>
      <c r="C709" s="179" t="s">
        <v>799</v>
      </c>
      <c r="D709" s="180" t="s">
        <v>1102</v>
      </c>
      <c r="E709" s="185" t="s">
        <v>1106</v>
      </c>
      <c r="F709" s="187">
        <v>34973</v>
      </c>
      <c r="G709" s="186"/>
      <c r="H709" s="177"/>
      <c r="I709" s="177"/>
      <c r="J709" s="177"/>
      <c r="K709" s="177"/>
    </row>
    <row r="710" spans="2:11" ht="14">
      <c r="B710" s="182" t="s">
        <v>117</v>
      </c>
      <c r="C710" s="179" t="s">
        <v>800</v>
      </c>
      <c r="D710" s="180" t="s">
        <v>1102</v>
      </c>
      <c r="E710" s="185" t="s">
        <v>1106</v>
      </c>
      <c r="F710" s="187">
        <v>34790</v>
      </c>
      <c r="G710" s="186"/>
      <c r="H710" s="177"/>
      <c r="I710" s="177"/>
      <c r="J710" s="177"/>
      <c r="K710" s="177"/>
    </row>
    <row r="711" spans="2:11" ht="14">
      <c r="B711" s="182" t="s">
        <v>184</v>
      </c>
      <c r="C711" s="179" t="s">
        <v>801</v>
      </c>
      <c r="D711" s="180" t="s">
        <v>1102</v>
      </c>
      <c r="E711" s="185" t="s">
        <v>1106</v>
      </c>
      <c r="F711" s="187">
        <v>39264</v>
      </c>
      <c r="G711" s="186"/>
      <c r="H711" s="177"/>
      <c r="I711" s="177"/>
      <c r="J711" s="177"/>
      <c r="K711" s="177"/>
    </row>
    <row r="712" spans="2:11" ht="14">
      <c r="B712" s="182" t="s">
        <v>159</v>
      </c>
      <c r="C712" s="179" t="s">
        <v>802</v>
      </c>
      <c r="D712" s="180" t="s">
        <v>1102</v>
      </c>
      <c r="E712" s="185" t="s">
        <v>1106</v>
      </c>
      <c r="F712" s="187">
        <v>33055</v>
      </c>
      <c r="G712" s="186"/>
      <c r="H712" s="177"/>
      <c r="I712" s="177"/>
      <c r="J712" s="177"/>
      <c r="K712" s="177"/>
    </row>
    <row r="713" spans="2:11" ht="14">
      <c r="B713" s="182" t="s">
        <v>117</v>
      </c>
      <c r="C713" s="179" t="s">
        <v>803</v>
      </c>
      <c r="D713" s="180" t="s">
        <v>1102</v>
      </c>
      <c r="E713" s="185" t="s">
        <v>1106</v>
      </c>
      <c r="F713" s="187">
        <v>34790</v>
      </c>
      <c r="G713" s="186"/>
      <c r="H713" s="177"/>
      <c r="I713" s="177"/>
      <c r="J713" s="177"/>
      <c r="K713" s="177"/>
    </row>
    <row r="714" spans="2:11" ht="14">
      <c r="B714" s="182" t="s">
        <v>114</v>
      </c>
      <c r="C714" s="179" t="s">
        <v>804</v>
      </c>
      <c r="D714" s="180" t="s">
        <v>1102</v>
      </c>
      <c r="E714" s="185" t="s">
        <v>1106</v>
      </c>
      <c r="F714" s="187">
        <v>34973</v>
      </c>
      <c r="G714" s="186"/>
      <c r="H714" s="177"/>
      <c r="I714" s="177"/>
      <c r="J714" s="177"/>
      <c r="K714" s="177"/>
    </row>
    <row r="715" spans="2:11" ht="14">
      <c r="B715" s="182" t="s">
        <v>169</v>
      </c>
      <c r="C715" s="179" t="s">
        <v>805</v>
      </c>
      <c r="D715" s="180" t="s">
        <v>1102</v>
      </c>
      <c r="E715" s="185" t="s">
        <v>1106</v>
      </c>
      <c r="F715" s="187">
        <v>34700</v>
      </c>
      <c r="G715" s="186"/>
      <c r="H715" s="177"/>
      <c r="I715" s="177"/>
      <c r="J715" s="177"/>
      <c r="K715" s="177"/>
    </row>
    <row r="716" spans="2:11" ht="14">
      <c r="B716" s="182" t="s">
        <v>96</v>
      </c>
      <c r="C716" s="179" t="s">
        <v>806</v>
      </c>
      <c r="D716" s="180" t="s">
        <v>1102</v>
      </c>
      <c r="E716" s="185" t="s">
        <v>1106</v>
      </c>
      <c r="F716" s="187">
        <v>38534</v>
      </c>
      <c r="G716" s="186"/>
      <c r="H716" s="177"/>
      <c r="I716" s="177"/>
      <c r="J716" s="177"/>
      <c r="K716" s="177"/>
    </row>
    <row r="717" spans="2:11" ht="14">
      <c r="B717" s="182" t="s">
        <v>129</v>
      </c>
      <c r="C717" s="179" t="s">
        <v>807</v>
      </c>
      <c r="D717" s="180" t="s">
        <v>1102</v>
      </c>
      <c r="E717" s="185" t="s">
        <v>1106</v>
      </c>
      <c r="F717" s="187">
        <v>35521</v>
      </c>
      <c r="G717" s="186"/>
      <c r="H717" s="177"/>
      <c r="I717" s="177"/>
      <c r="J717" s="177"/>
      <c r="K717" s="177"/>
    </row>
    <row r="718" spans="2:11" ht="14">
      <c r="B718" s="182" t="s">
        <v>169</v>
      </c>
      <c r="C718" s="179" t="s">
        <v>808</v>
      </c>
      <c r="D718" s="180" t="s">
        <v>1102</v>
      </c>
      <c r="E718" s="185" t="s">
        <v>1106</v>
      </c>
      <c r="F718" s="187">
        <v>34700</v>
      </c>
      <c r="G718" s="186"/>
      <c r="H718" s="177"/>
      <c r="I718" s="177"/>
      <c r="J718" s="177"/>
      <c r="K718" s="177"/>
    </row>
    <row r="719" spans="2:11" ht="14">
      <c r="B719" s="182" t="s">
        <v>190</v>
      </c>
      <c r="C719" s="179" t="s">
        <v>109</v>
      </c>
      <c r="D719" s="180" t="s">
        <v>1102</v>
      </c>
      <c r="E719" s="185" t="s">
        <v>1106</v>
      </c>
      <c r="F719" s="187">
        <v>36617</v>
      </c>
      <c r="G719" s="186"/>
      <c r="H719" s="177"/>
      <c r="I719" s="177"/>
      <c r="J719" s="177"/>
      <c r="K719" s="177"/>
    </row>
    <row r="720" spans="2:11" ht="14">
      <c r="B720" s="182" t="s">
        <v>143</v>
      </c>
      <c r="C720" s="179" t="s">
        <v>809</v>
      </c>
      <c r="D720" s="180" t="s">
        <v>1102</v>
      </c>
      <c r="E720" s="185" t="s">
        <v>1106</v>
      </c>
      <c r="F720" s="187">
        <v>34790</v>
      </c>
      <c r="G720" s="187">
        <v>50040</v>
      </c>
      <c r="H720" s="177"/>
      <c r="I720" s="177"/>
      <c r="J720" s="177"/>
      <c r="K720" s="177"/>
    </row>
    <row r="721" spans="2:11" ht="14">
      <c r="B721" s="182" t="s">
        <v>160</v>
      </c>
      <c r="C721" s="179" t="s">
        <v>810</v>
      </c>
      <c r="D721" s="180" t="s">
        <v>1102</v>
      </c>
      <c r="E721" s="185" t="s">
        <v>1106</v>
      </c>
      <c r="F721" s="187">
        <v>33420</v>
      </c>
      <c r="G721" s="186"/>
      <c r="H721" s="177"/>
      <c r="I721" s="177"/>
      <c r="J721" s="177"/>
      <c r="K721" s="177"/>
    </row>
    <row r="722" spans="2:11" ht="14">
      <c r="B722" s="182" t="s">
        <v>176</v>
      </c>
      <c r="C722" s="179" t="s">
        <v>811</v>
      </c>
      <c r="D722" s="180" t="s">
        <v>1102</v>
      </c>
      <c r="E722" s="185" t="s">
        <v>1106</v>
      </c>
      <c r="F722" s="187">
        <v>38534</v>
      </c>
      <c r="G722" s="186"/>
      <c r="H722" s="177"/>
      <c r="I722" s="177"/>
      <c r="J722" s="177"/>
      <c r="K722" s="177"/>
    </row>
    <row r="723" spans="2:11" ht="14">
      <c r="B723" s="182" t="s">
        <v>142</v>
      </c>
      <c r="C723" s="179" t="s">
        <v>812</v>
      </c>
      <c r="D723" s="180" t="s">
        <v>1102</v>
      </c>
      <c r="E723" s="185" t="s">
        <v>1106</v>
      </c>
      <c r="F723" s="187">
        <v>39995</v>
      </c>
      <c r="G723" s="186"/>
      <c r="H723" s="177"/>
      <c r="I723" s="177"/>
      <c r="J723" s="177"/>
      <c r="K723" s="177"/>
    </row>
    <row r="724" spans="2:11" ht="14">
      <c r="B724" s="182" t="s">
        <v>123</v>
      </c>
      <c r="C724" s="179" t="s">
        <v>813</v>
      </c>
      <c r="D724" s="180" t="s">
        <v>1102</v>
      </c>
      <c r="E724" s="185" t="s">
        <v>1106</v>
      </c>
      <c r="F724" s="187">
        <v>31778</v>
      </c>
      <c r="G724" s="186"/>
      <c r="H724" s="177"/>
      <c r="I724" s="177"/>
      <c r="J724" s="177"/>
      <c r="K724" s="177"/>
    </row>
    <row r="725" spans="2:11" ht="14">
      <c r="B725" s="182" t="s">
        <v>161</v>
      </c>
      <c r="C725" s="179" t="s">
        <v>814</v>
      </c>
      <c r="D725" s="180" t="s">
        <v>1102</v>
      </c>
      <c r="E725" s="185" t="s">
        <v>1106</v>
      </c>
      <c r="F725" s="187">
        <v>37073</v>
      </c>
      <c r="G725" s="187">
        <v>48029</v>
      </c>
      <c r="H725" s="177"/>
      <c r="I725" s="177"/>
      <c r="J725" s="177"/>
      <c r="K725" s="177"/>
    </row>
    <row r="726" spans="2:11" ht="14">
      <c r="B726" s="182" t="s">
        <v>100</v>
      </c>
      <c r="C726" s="179" t="s">
        <v>815</v>
      </c>
      <c r="D726" s="180" t="s">
        <v>1102</v>
      </c>
      <c r="E726" s="185" t="s">
        <v>1106</v>
      </c>
      <c r="F726" s="187">
        <v>35977</v>
      </c>
      <c r="G726" s="187">
        <v>46022</v>
      </c>
      <c r="H726" s="177"/>
      <c r="I726" s="177"/>
      <c r="J726" s="177"/>
      <c r="K726" s="177"/>
    </row>
    <row r="727" spans="2:11" ht="14">
      <c r="B727" s="182" t="s">
        <v>94</v>
      </c>
      <c r="C727" s="179" t="s">
        <v>816</v>
      </c>
      <c r="D727" s="180" t="s">
        <v>1102</v>
      </c>
      <c r="E727" s="185" t="s">
        <v>1106</v>
      </c>
      <c r="F727" s="187">
        <v>35431</v>
      </c>
      <c r="G727" s="186"/>
      <c r="H727" s="177"/>
      <c r="I727" s="177"/>
      <c r="J727" s="177"/>
      <c r="K727" s="177"/>
    </row>
    <row r="728" spans="2:11" ht="14">
      <c r="B728" s="182" t="s">
        <v>181</v>
      </c>
      <c r="C728" s="179" t="s">
        <v>817</v>
      </c>
      <c r="D728" s="180" t="s">
        <v>1101</v>
      </c>
      <c r="E728" s="185" t="s">
        <v>1105</v>
      </c>
      <c r="F728" s="187">
        <v>1</v>
      </c>
      <c r="G728" s="186"/>
      <c r="H728" s="177"/>
      <c r="I728" s="177"/>
      <c r="J728" s="177"/>
      <c r="K728" s="177"/>
    </row>
    <row r="729" spans="2:11" ht="14">
      <c r="B729" s="182" t="s">
        <v>117</v>
      </c>
      <c r="C729" s="179" t="s">
        <v>818</v>
      </c>
      <c r="D729" s="180" t="s">
        <v>1102</v>
      </c>
      <c r="E729" s="185" t="s">
        <v>1106</v>
      </c>
      <c r="F729" s="187">
        <v>34790</v>
      </c>
      <c r="G729" s="186"/>
      <c r="H729" s="177"/>
      <c r="I729" s="177"/>
      <c r="J729" s="177"/>
      <c r="K729" s="177"/>
    </row>
    <row r="730" spans="2:11" ht="14">
      <c r="B730" s="182" t="s">
        <v>102</v>
      </c>
      <c r="C730" s="179" t="s">
        <v>819</v>
      </c>
      <c r="D730" s="180" t="s">
        <v>1102</v>
      </c>
      <c r="E730" s="185" t="s">
        <v>1106</v>
      </c>
      <c r="F730" s="187">
        <v>36069</v>
      </c>
      <c r="G730" s="186"/>
      <c r="H730" s="177"/>
      <c r="I730" s="177"/>
      <c r="J730" s="177"/>
      <c r="K730" s="177"/>
    </row>
    <row r="731" spans="2:11" ht="14">
      <c r="B731" s="182" t="s">
        <v>187</v>
      </c>
      <c r="C731" s="179" t="s">
        <v>820</v>
      </c>
      <c r="D731" s="180" t="s">
        <v>1102</v>
      </c>
      <c r="E731" s="185" t="s">
        <v>1106</v>
      </c>
      <c r="F731" s="187">
        <v>37257</v>
      </c>
      <c r="G731" s="186"/>
      <c r="H731" s="177"/>
      <c r="I731" s="177"/>
      <c r="J731" s="177"/>
      <c r="K731" s="177"/>
    </row>
    <row r="732" spans="2:11" ht="14">
      <c r="B732" s="182" t="s">
        <v>92</v>
      </c>
      <c r="C732" s="179" t="s">
        <v>821</v>
      </c>
      <c r="D732" s="180" t="s">
        <v>1102</v>
      </c>
      <c r="E732" s="185" t="s">
        <v>1106</v>
      </c>
      <c r="F732" s="187">
        <v>36251</v>
      </c>
      <c r="G732" s="187">
        <v>47299</v>
      </c>
      <c r="H732" s="177"/>
      <c r="I732" s="177"/>
      <c r="J732" s="177"/>
      <c r="K732" s="177"/>
    </row>
    <row r="733" spans="2:11" ht="14">
      <c r="B733" s="182" t="s">
        <v>189</v>
      </c>
      <c r="C733" s="179" t="s">
        <v>822</v>
      </c>
      <c r="D733" s="180" t="s">
        <v>1102</v>
      </c>
      <c r="E733" s="185" t="s">
        <v>1106</v>
      </c>
      <c r="F733" s="187">
        <v>37073</v>
      </c>
      <c r="G733" s="186"/>
      <c r="H733" s="177"/>
      <c r="I733" s="177"/>
      <c r="J733" s="177"/>
      <c r="K733" s="177"/>
    </row>
    <row r="734" spans="2:11" ht="14">
      <c r="B734" s="182" t="s">
        <v>106</v>
      </c>
      <c r="C734" s="179" t="s">
        <v>823</v>
      </c>
      <c r="D734" s="180" t="s">
        <v>1102</v>
      </c>
      <c r="E734" s="185" t="s">
        <v>1106</v>
      </c>
      <c r="F734" s="187">
        <v>39904</v>
      </c>
      <c r="G734" s="187">
        <v>49125</v>
      </c>
      <c r="H734" s="177"/>
      <c r="I734" s="177"/>
      <c r="J734" s="177"/>
      <c r="K734" s="177"/>
    </row>
    <row r="735" spans="2:11" ht="14">
      <c r="B735" s="182" t="s">
        <v>182</v>
      </c>
      <c r="C735" s="179" t="s">
        <v>824</v>
      </c>
      <c r="D735" s="180" t="s">
        <v>1102</v>
      </c>
      <c r="E735" s="185" t="s">
        <v>1106</v>
      </c>
      <c r="F735" s="187">
        <v>38534</v>
      </c>
      <c r="G735" s="186"/>
      <c r="H735" s="177"/>
      <c r="I735" s="177"/>
      <c r="J735" s="177"/>
      <c r="K735" s="177"/>
    </row>
    <row r="736" spans="2:11" ht="14">
      <c r="B736" s="182" t="s">
        <v>97</v>
      </c>
      <c r="C736" s="179" t="s">
        <v>825</v>
      </c>
      <c r="D736" s="180" t="s">
        <v>1102</v>
      </c>
      <c r="E736" s="185" t="s">
        <v>1106</v>
      </c>
      <c r="F736" s="187">
        <v>37987</v>
      </c>
      <c r="G736" s="186"/>
      <c r="H736" s="177"/>
      <c r="I736" s="177"/>
      <c r="J736" s="177"/>
      <c r="K736" s="177"/>
    </row>
    <row r="737" spans="2:11" ht="14">
      <c r="B737" s="182" t="s">
        <v>155</v>
      </c>
      <c r="C737" s="179" t="s">
        <v>826</v>
      </c>
      <c r="D737" s="180" t="s">
        <v>1102</v>
      </c>
      <c r="E737" s="185" t="s">
        <v>1106</v>
      </c>
      <c r="F737" s="187">
        <v>32509</v>
      </c>
      <c r="G737" s="186"/>
      <c r="H737" s="177"/>
      <c r="I737" s="177"/>
      <c r="J737" s="177"/>
      <c r="K737" s="177"/>
    </row>
    <row r="738" spans="2:11" ht="14">
      <c r="B738" s="182" t="s">
        <v>111</v>
      </c>
      <c r="C738" s="179" t="s">
        <v>827</v>
      </c>
      <c r="D738" s="180" t="s">
        <v>1102</v>
      </c>
      <c r="E738" s="185" t="s">
        <v>1106</v>
      </c>
      <c r="F738" s="187">
        <v>35431</v>
      </c>
      <c r="G738" s="186"/>
      <c r="H738" s="177"/>
      <c r="I738" s="177"/>
      <c r="J738" s="177"/>
      <c r="K738" s="177"/>
    </row>
    <row r="739" spans="2:11" ht="14">
      <c r="B739" s="182" t="s">
        <v>116</v>
      </c>
      <c r="C739" s="179" t="s">
        <v>828</v>
      </c>
      <c r="D739" s="180" t="s">
        <v>1102</v>
      </c>
      <c r="E739" s="185" t="s">
        <v>1106</v>
      </c>
      <c r="F739" s="187">
        <v>34425</v>
      </c>
      <c r="G739" s="186"/>
      <c r="H739" s="177"/>
      <c r="I739" s="177"/>
      <c r="J739" s="177"/>
      <c r="K739" s="177"/>
    </row>
    <row r="740" spans="2:11" ht="14">
      <c r="B740" s="182" t="s">
        <v>175</v>
      </c>
      <c r="C740" s="179" t="s">
        <v>829</v>
      </c>
      <c r="D740" s="180" t="s">
        <v>1102</v>
      </c>
      <c r="E740" s="185" t="s">
        <v>1106</v>
      </c>
      <c r="F740" s="187">
        <v>39083</v>
      </c>
      <c r="G740" s="187">
        <v>46568</v>
      </c>
      <c r="H740" s="177"/>
      <c r="I740" s="177"/>
      <c r="J740" s="177"/>
      <c r="K740" s="177"/>
    </row>
    <row r="741" spans="2:11" ht="14">
      <c r="B741" s="182" t="s">
        <v>156</v>
      </c>
      <c r="C741" s="179" t="s">
        <v>830</v>
      </c>
      <c r="D741" s="180" t="s">
        <v>1102</v>
      </c>
      <c r="E741" s="185" t="s">
        <v>1106</v>
      </c>
      <c r="F741" s="187">
        <v>38169</v>
      </c>
      <c r="G741" s="186"/>
      <c r="H741" s="177"/>
      <c r="I741" s="177"/>
      <c r="J741" s="177"/>
      <c r="K741" s="177"/>
    </row>
    <row r="742" spans="2:11" ht="14">
      <c r="B742" s="182" t="s">
        <v>125</v>
      </c>
      <c r="C742" s="179" t="s">
        <v>831</v>
      </c>
      <c r="D742" s="180" t="s">
        <v>1102</v>
      </c>
      <c r="E742" s="185" t="s">
        <v>1106</v>
      </c>
      <c r="F742" s="187">
        <v>35065</v>
      </c>
      <c r="G742" s="186"/>
      <c r="H742" s="177"/>
      <c r="I742" s="177"/>
      <c r="J742" s="177"/>
      <c r="K742" s="177"/>
    </row>
    <row r="743" spans="2:11" ht="14">
      <c r="B743" s="182" t="s">
        <v>143</v>
      </c>
      <c r="C743" s="179" t="s">
        <v>832</v>
      </c>
      <c r="D743" s="180" t="s">
        <v>1101</v>
      </c>
      <c r="E743" s="185" t="s">
        <v>1105</v>
      </c>
      <c r="F743" s="187">
        <v>1</v>
      </c>
      <c r="G743" s="186"/>
      <c r="H743" s="177"/>
      <c r="I743" s="177"/>
      <c r="J743" s="177"/>
      <c r="K743" s="177"/>
    </row>
    <row r="744" spans="2:11" ht="14">
      <c r="B744" s="182" t="s">
        <v>135</v>
      </c>
      <c r="C744" s="179" t="s">
        <v>832</v>
      </c>
      <c r="D744" s="180" t="s">
        <v>1102</v>
      </c>
      <c r="E744" s="185" t="s">
        <v>1106</v>
      </c>
      <c r="F744" s="187">
        <v>37257</v>
      </c>
      <c r="G744" s="187">
        <v>52596</v>
      </c>
      <c r="H744" s="177"/>
      <c r="I744" s="177"/>
      <c r="J744" s="177"/>
      <c r="K744" s="177"/>
    </row>
    <row r="745" spans="2:11" ht="14">
      <c r="B745" s="182" t="s">
        <v>131</v>
      </c>
      <c r="C745" s="179" t="s">
        <v>833</v>
      </c>
      <c r="D745" s="180" t="s">
        <v>1102</v>
      </c>
      <c r="E745" s="185" t="s">
        <v>1106</v>
      </c>
      <c r="F745" s="187">
        <v>32325</v>
      </c>
      <c r="G745" s="186"/>
      <c r="H745" s="177"/>
      <c r="I745" s="177"/>
      <c r="J745" s="177"/>
      <c r="K745" s="177"/>
    </row>
    <row r="746" spans="2:11" ht="14">
      <c r="B746" s="182" t="s">
        <v>98</v>
      </c>
      <c r="C746" s="179" t="s">
        <v>834</v>
      </c>
      <c r="D746" s="180" t="s">
        <v>1102</v>
      </c>
      <c r="E746" s="185" t="s">
        <v>1106</v>
      </c>
      <c r="F746" s="187">
        <v>40360</v>
      </c>
      <c r="G746" s="186"/>
      <c r="H746" s="177"/>
      <c r="I746" s="177"/>
      <c r="J746" s="177"/>
      <c r="K746" s="177"/>
    </row>
    <row r="747" spans="2:11" ht="14">
      <c r="B747" s="182" t="s">
        <v>150</v>
      </c>
      <c r="C747" s="179" t="s">
        <v>835</v>
      </c>
      <c r="D747" s="180" t="s">
        <v>1102</v>
      </c>
      <c r="E747" s="185" t="s">
        <v>1106</v>
      </c>
      <c r="F747" s="187">
        <v>35704</v>
      </c>
      <c r="G747" s="186"/>
      <c r="H747" s="177"/>
      <c r="I747" s="177"/>
      <c r="J747" s="177"/>
      <c r="K747" s="177"/>
    </row>
    <row r="748" spans="2:11" ht="14">
      <c r="B748" s="182" t="s">
        <v>186</v>
      </c>
      <c r="C748" s="179" t="s">
        <v>836</v>
      </c>
      <c r="D748" s="180" t="s">
        <v>1102</v>
      </c>
      <c r="E748" s="185" t="s">
        <v>1106</v>
      </c>
      <c r="F748" s="187">
        <v>36161</v>
      </c>
      <c r="G748" s="186"/>
      <c r="H748" s="177"/>
      <c r="I748" s="177"/>
      <c r="J748" s="177"/>
      <c r="K748" s="177"/>
    </row>
    <row r="749" spans="2:11" ht="14">
      <c r="B749" s="182" t="s">
        <v>123</v>
      </c>
      <c r="C749" s="179" t="s">
        <v>837</v>
      </c>
      <c r="D749" s="180" t="s">
        <v>1102</v>
      </c>
      <c r="E749" s="185" t="s">
        <v>1106</v>
      </c>
      <c r="F749" s="187">
        <v>32417</v>
      </c>
      <c r="G749" s="186"/>
      <c r="H749" s="177"/>
      <c r="I749" s="177"/>
      <c r="J749" s="177"/>
      <c r="K749" s="177"/>
    </row>
    <row r="750" spans="2:11" ht="14">
      <c r="B750" s="182" t="s">
        <v>148</v>
      </c>
      <c r="C750" s="179" t="s">
        <v>838</v>
      </c>
      <c r="D750" s="180" t="s">
        <v>1102</v>
      </c>
      <c r="E750" s="185" t="s">
        <v>1106</v>
      </c>
      <c r="F750" s="187">
        <v>32599</v>
      </c>
      <c r="G750" s="186"/>
      <c r="H750" s="177"/>
      <c r="I750" s="177"/>
      <c r="J750" s="177"/>
      <c r="K750" s="177"/>
    </row>
    <row r="751" spans="2:11" ht="14">
      <c r="B751" s="182" t="s">
        <v>150</v>
      </c>
      <c r="C751" s="179" t="s">
        <v>839</v>
      </c>
      <c r="D751" s="180" t="s">
        <v>1102</v>
      </c>
      <c r="E751" s="185" t="s">
        <v>1106</v>
      </c>
      <c r="F751" s="187">
        <v>35704</v>
      </c>
      <c r="G751" s="186"/>
      <c r="H751" s="177"/>
      <c r="I751" s="177"/>
      <c r="J751" s="177"/>
      <c r="K751" s="177"/>
    </row>
    <row r="752" spans="2:11" ht="14">
      <c r="B752" s="182" t="s">
        <v>185</v>
      </c>
      <c r="C752" s="179" t="s">
        <v>840</v>
      </c>
      <c r="D752" s="180" t="s">
        <v>1102</v>
      </c>
      <c r="E752" s="185" t="s">
        <v>1106</v>
      </c>
      <c r="F752" s="187">
        <v>36892</v>
      </c>
      <c r="G752" s="186"/>
      <c r="H752" s="177"/>
      <c r="I752" s="177"/>
      <c r="J752" s="177"/>
      <c r="K752" s="177"/>
    </row>
    <row r="753" spans="2:11" ht="14">
      <c r="B753" s="182" t="s">
        <v>163</v>
      </c>
      <c r="C753" s="179" t="s">
        <v>841</v>
      </c>
      <c r="D753" s="180" t="s">
        <v>1102</v>
      </c>
      <c r="E753" s="185" t="s">
        <v>1106</v>
      </c>
      <c r="F753" s="187">
        <v>36342</v>
      </c>
      <c r="G753" s="186"/>
      <c r="H753" s="177"/>
      <c r="I753" s="177"/>
      <c r="J753" s="177"/>
      <c r="K753" s="177"/>
    </row>
    <row r="754" spans="2:11" ht="14">
      <c r="B754" s="182" t="s">
        <v>108</v>
      </c>
      <c r="C754" s="179" t="s">
        <v>842</v>
      </c>
      <c r="D754" s="180" t="s">
        <v>1102</v>
      </c>
      <c r="E754" s="185" t="s">
        <v>1106</v>
      </c>
      <c r="F754" s="187">
        <v>43647</v>
      </c>
      <c r="G754" s="186"/>
      <c r="H754" s="177"/>
      <c r="I754" s="177"/>
      <c r="J754" s="177"/>
      <c r="K754" s="177"/>
    </row>
    <row r="755" spans="2:11" ht="14">
      <c r="B755" s="182" t="s">
        <v>92</v>
      </c>
      <c r="C755" s="179" t="s">
        <v>843</v>
      </c>
      <c r="D755" s="180" t="s">
        <v>1102</v>
      </c>
      <c r="E755" s="185" t="s">
        <v>1106</v>
      </c>
      <c r="F755" s="187">
        <v>36526</v>
      </c>
      <c r="G755" s="187">
        <v>47299</v>
      </c>
      <c r="H755" s="177"/>
      <c r="I755" s="177"/>
      <c r="J755" s="177"/>
      <c r="K755" s="177"/>
    </row>
    <row r="756" spans="2:11" ht="14">
      <c r="B756" s="182" t="s">
        <v>183</v>
      </c>
      <c r="C756" s="179" t="s">
        <v>844</v>
      </c>
      <c r="D756" s="180" t="s">
        <v>1102</v>
      </c>
      <c r="E756" s="185" t="s">
        <v>1106</v>
      </c>
      <c r="F756" s="187">
        <v>35431</v>
      </c>
      <c r="G756" s="186"/>
      <c r="H756" s="177"/>
      <c r="I756" s="177"/>
      <c r="J756" s="177"/>
      <c r="K756" s="177"/>
    </row>
    <row r="757" spans="2:11" ht="14">
      <c r="B757" s="182" t="s">
        <v>135</v>
      </c>
      <c r="C757" s="179" t="s">
        <v>845</v>
      </c>
      <c r="D757" s="180" t="s">
        <v>1102</v>
      </c>
      <c r="E757" s="185" t="s">
        <v>1106</v>
      </c>
      <c r="F757" s="187">
        <v>37257</v>
      </c>
      <c r="G757" s="186"/>
      <c r="H757" s="177"/>
      <c r="I757" s="177"/>
      <c r="J757" s="177"/>
      <c r="K757" s="177"/>
    </row>
    <row r="758" spans="2:11" ht="14">
      <c r="B758" s="182" t="s">
        <v>189</v>
      </c>
      <c r="C758" s="179" t="s">
        <v>846</v>
      </c>
      <c r="D758" s="180" t="s">
        <v>1102</v>
      </c>
      <c r="E758" s="185" t="s">
        <v>1106</v>
      </c>
      <c r="F758" s="187">
        <v>37803</v>
      </c>
      <c r="G758" s="186"/>
      <c r="H758" s="177"/>
      <c r="I758" s="177"/>
      <c r="J758" s="177"/>
      <c r="K758" s="177"/>
    </row>
    <row r="759" spans="2:11" ht="14">
      <c r="B759" s="182" t="s">
        <v>168</v>
      </c>
      <c r="C759" s="179" t="s">
        <v>102</v>
      </c>
      <c r="D759" s="180" t="s">
        <v>1102</v>
      </c>
      <c r="E759" s="185" t="s">
        <v>1106</v>
      </c>
      <c r="F759" s="187">
        <v>33786</v>
      </c>
      <c r="G759" s="186"/>
      <c r="H759" s="177"/>
      <c r="I759" s="177"/>
      <c r="J759" s="177"/>
      <c r="K759" s="177"/>
    </row>
    <row r="760" spans="2:11" ht="14">
      <c r="B760" s="182" t="s">
        <v>189</v>
      </c>
      <c r="C760" s="179" t="s">
        <v>189</v>
      </c>
      <c r="D760" s="180" t="s">
        <v>1102</v>
      </c>
      <c r="E760" s="185" t="s">
        <v>1106</v>
      </c>
      <c r="F760" s="187">
        <v>37803</v>
      </c>
      <c r="G760" s="186"/>
      <c r="H760" s="177"/>
      <c r="I760" s="177"/>
      <c r="J760" s="177"/>
      <c r="K760" s="177"/>
    </row>
    <row r="761" spans="2:11" ht="14">
      <c r="B761" s="182" t="s">
        <v>108</v>
      </c>
      <c r="C761" s="179" t="s">
        <v>847</v>
      </c>
      <c r="D761" s="180" t="s">
        <v>1102</v>
      </c>
      <c r="E761" s="185" t="s">
        <v>1106</v>
      </c>
      <c r="F761" s="187">
        <v>31413</v>
      </c>
      <c r="G761" s="186"/>
      <c r="H761" s="177"/>
      <c r="I761" s="177"/>
      <c r="J761" s="177"/>
      <c r="K761" s="177"/>
    </row>
    <row r="762" spans="2:11" ht="14">
      <c r="B762" s="182" t="s">
        <v>188</v>
      </c>
      <c r="C762" s="179" t="s">
        <v>848</v>
      </c>
      <c r="D762" s="180" t="s">
        <v>1102</v>
      </c>
      <c r="E762" s="185" t="s">
        <v>1106</v>
      </c>
      <c r="F762" s="187">
        <v>39630</v>
      </c>
      <c r="G762" s="186"/>
      <c r="H762" s="177"/>
      <c r="I762" s="177"/>
      <c r="J762" s="177"/>
      <c r="K762" s="177"/>
    </row>
    <row r="763" spans="2:11" ht="14">
      <c r="B763" s="182" t="s">
        <v>189</v>
      </c>
      <c r="C763" s="179" t="s">
        <v>848</v>
      </c>
      <c r="D763" s="180" t="s">
        <v>1101</v>
      </c>
      <c r="E763" s="185" t="s">
        <v>1105</v>
      </c>
      <c r="F763" s="187">
        <v>1</v>
      </c>
      <c r="G763" s="186"/>
      <c r="H763" s="177"/>
      <c r="I763" s="177"/>
      <c r="J763" s="177"/>
      <c r="K763" s="177"/>
    </row>
    <row r="764" spans="2:11" ht="14">
      <c r="B764" s="182" t="s">
        <v>93</v>
      </c>
      <c r="C764" s="179" t="s">
        <v>849</v>
      </c>
      <c r="D764" s="180" t="s">
        <v>1102</v>
      </c>
      <c r="E764" s="185" t="s">
        <v>1106</v>
      </c>
      <c r="F764" s="187">
        <v>35339</v>
      </c>
      <c r="G764" s="186"/>
      <c r="H764" s="177"/>
      <c r="I764" s="177"/>
      <c r="J764" s="177"/>
      <c r="K764" s="177"/>
    </row>
    <row r="765" spans="2:11" ht="14">
      <c r="B765" s="182" t="s">
        <v>182</v>
      </c>
      <c r="C765" s="179" t="s">
        <v>850</v>
      </c>
      <c r="D765" s="180" t="s">
        <v>1102</v>
      </c>
      <c r="E765" s="185" t="s">
        <v>1106</v>
      </c>
      <c r="F765" s="187">
        <v>35796</v>
      </c>
      <c r="G765" s="188"/>
      <c r="H765" s="177"/>
      <c r="I765" s="177"/>
      <c r="J765" s="177"/>
      <c r="K765" s="177"/>
    </row>
    <row r="766" spans="2:11" ht="14">
      <c r="B766" s="184" t="s">
        <v>174</v>
      </c>
      <c r="C766" s="196" t="s">
        <v>851</v>
      </c>
      <c r="D766" s="197" t="s">
        <v>1102</v>
      </c>
      <c r="E766" s="198" t="s">
        <v>1106</v>
      </c>
      <c r="F766" s="199">
        <v>34700</v>
      </c>
      <c r="G766" s="199"/>
      <c r="H766" s="177"/>
      <c r="I766" s="177"/>
      <c r="J766" s="177"/>
      <c r="K766" s="177"/>
    </row>
    <row r="767" spans="2:11" ht="14">
      <c r="B767" s="182" t="s">
        <v>176</v>
      </c>
      <c r="C767" s="179" t="s">
        <v>851</v>
      </c>
      <c r="D767" s="180" t="s">
        <v>1102</v>
      </c>
      <c r="E767" s="185" t="s">
        <v>1106</v>
      </c>
      <c r="F767" s="187">
        <v>38534</v>
      </c>
      <c r="G767" s="186"/>
      <c r="H767" s="177"/>
      <c r="I767" s="177"/>
      <c r="J767" s="177"/>
      <c r="K767" s="177"/>
    </row>
    <row r="768" spans="2:11" ht="14">
      <c r="B768" s="182" t="s">
        <v>145</v>
      </c>
      <c r="C768" s="179" t="s">
        <v>852</v>
      </c>
      <c r="D768" s="180" t="s">
        <v>1102</v>
      </c>
      <c r="E768" s="185" t="s">
        <v>1106</v>
      </c>
      <c r="F768" s="187">
        <v>38899</v>
      </c>
      <c r="G768" s="186"/>
      <c r="H768" s="177"/>
      <c r="I768" s="177"/>
      <c r="J768" s="177"/>
      <c r="K768" s="177"/>
    </row>
    <row r="769" spans="2:11" ht="14">
      <c r="B769" s="182" t="s">
        <v>106</v>
      </c>
      <c r="C769" s="179" t="s">
        <v>853</v>
      </c>
      <c r="D769" s="180" t="s">
        <v>1102</v>
      </c>
      <c r="E769" s="185" t="s">
        <v>1106</v>
      </c>
      <c r="F769" s="187">
        <v>36069</v>
      </c>
      <c r="G769" s="186"/>
      <c r="H769" s="177"/>
      <c r="I769" s="177"/>
      <c r="J769" s="177"/>
      <c r="K769" s="177"/>
    </row>
    <row r="770" spans="2:11" ht="14">
      <c r="B770" s="182" t="s">
        <v>165</v>
      </c>
      <c r="C770" s="179" t="s">
        <v>854</v>
      </c>
      <c r="D770" s="180" t="s">
        <v>1102</v>
      </c>
      <c r="E770" s="185" t="s">
        <v>1106</v>
      </c>
      <c r="F770" s="187">
        <v>39264</v>
      </c>
      <c r="G770" s="186"/>
      <c r="H770" s="177"/>
      <c r="I770" s="177"/>
      <c r="J770" s="177"/>
      <c r="K770" s="177"/>
    </row>
    <row r="771" spans="2:11" ht="14">
      <c r="B771" s="182" t="s">
        <v>121</v>
      </c>
      <c r="C771" s="179" t="s">
        <v>855</v>
      </c>
      <c r="D771" s="180" t="s">
        <v>1102</v>
      </c>
      <c r="E771" s="185" t="s">
        <v>1106</v>
      </c>
      <c r="F771" s="187">
        <v>32782</v>
      </c>
      <c r="G771" s="186"/>
      <c r="H771" s="177"/>
      <c r="I771" s="177"/>
      <c r="J771" s="177"/>
      <c r="K771" s="177"/>
    </row>
    <row r="772" spans="2:11" ht="14">
      <c r="B772" s="182" t="s">
        <v>125</v>
      </c>
      <c r="C772" s="179" t="s">
        <v>856</v>
      </c>
      <c r="D772" s="180" t="s">
        <v>1102</v>
      </c>
      <c r="E772" s="185" t="s">
        <v>1106</v>
      </c>
      <c r="F772" s="187">
        <v>35065</v>
      </c>
      <c r="G772" s="186"/>
      <c r="H772" s="177"/>
      <c r="I772" s="177"/>
      <c r="J772" s="177"/>
      <c r="K772" s="177"/>
    </row>
    <row r="773" spans="2:11" ht="14">
      <c r="B773" s="182" t="s">
        <v>155</v>
      </c>
      <c r="C773" s="179" t="s">
        <v>857</v>
      </c>
      <c r="D773" s="180" t="s">
        <v>1102</v>
      </c>
      <c r="E773" s="185" t="s">
        <v>1106</v>
      </c>
      <c r="F773" s="187">
        <v>32509</v>
      </c>
      <c r="G773" s="186"/>
      <c r="H773" s="177"/>
      <c r="I773" s="177"/>
      <c r="J773" s="177"/>
      <c r="K773" s="177"/>
    </row>
    <row r="774" spans="2:11" ht="14">
      <c r="B774" s="182" t="s">
        <v>110</v>
      </c>
      <c r="C774" s="179" t="s">
        <v>858</v>
      </c>
      <c r="D774" s="180" t="s">
        <v>1102</v>
      </c>
      <c r="E774" s="185" t="s">
        <v>1106</v>
      </c>
      <c r="F774" s="187">
        <v>39448</v>
      </c>
      <c r="G774" s="187">
        <v>46752</v>
      </c>
      <c r="H774" s="177"/>
      <c r="I774" s="177"/>
      <c r="J774" s="177"/>
      <c r="K774" s="177"/>
    </row>
    <row r="775" spans="2:11" ht="14">
      <c r="B775" s="182" t="s">
        <v>113</v>
      </c>
      <c r="C775" s="179" t="s">
        <v>859</v>
      </c>
      <c r="D775" s="180" t="s">
        <v>1101</v>
      </c>
      <c r="E775" s="185" t="s">
        <v>1105</v>
      </c>
      <c r="F775" s="187">
        <v>1</v>
      </c>
      <c r="G775" s="186"/>
      <c r="H775" s="177"/>
      <c r="I775" s="177"/>
      <c r="J775" s="177"/>
      <c r="K775" s="177"/>
    </row>
    <row r="776" spans="2:11" ht="14">
      <c r="B776" s="182" t="s">
        <v>173</v>
      </c>
      <c r="C776" s="179" t="s">
        <v>859</v>
      </c>
      <c r="D776" s="180" t="s">
        <v>1102</v>
      </c>
      <c r="E776" s="185" t="s">
        <v>1106</v>
      </c>
      <c r="F776" s="187">
        <v>34335</v>
      </c>
      <c r="G776" s="186"/>
      <c r="H776" s="177"/>
      <c r="I776" s="177"/>
      <c r="J776" s="177"/>
      <c r="K776" s="177"/>
    </row>
    <row r="777" spans="2:11" ht="14">
      <c r="B777" s="182" t="s">
        <v>151</v>
      </c>
      <c r="C777" s="179" t="s">
        <v>860</v>
      </c>
      <c r="D777" s="180" t="s">
        <v>1102</v>
      </c>
      <c r="E777" s="185" t="s">
        <v>1106</v>
      </c>
      <c r="F777" s="187">
        <v>37803</v>
      </c>
      <c r="G777" s="186"/>
      <c r="H777" s="177"/>
      <c r="I777" s="177"/>
      <c r="J777" s="177"/>
      <c r="K777" s="177"/>
    </row>
    <row r="778" spans="2:11" ht="14">
      <c r="B778" s="182" t="s">
        <v>139</v>
      </c>
      <c r="C778" s="179" t="s">
        <v>861</v>
      </c>
      <c r="D778" s="180" t="s">
        <v>1102</v>
      </c>
      <c r="E778" s="185" t="s">
        <v>1106</v>
      </c>
      <c r="F778" s="187">
        <v>36892</v>
      </c>
      <c r="G778" s="186"/>
      <c r="H778" s="177"/>
      <c r="I778" s="177"/>
      <c r="J778" s="177"/>
      <c r="K778" s="177"/>
    </row>
    <row r="779" spans="2:11" ht="14">
      <c r="B779" s="182" t="s">
        <v>138</v>
      </c>
      <c r="C779" s="179" t="s">
        <v>862</v>
      </c>
      <c r="D779" s="180" t="s">
        <v>1102</v>
      </c>
      <c r="E779" s="185" t="s">
        <v>1106</v>
      </c>
      <c r="F779" s="187">
        <v>35796</v>
      </c>
      <c r="G779" s="186"/>
      <c r="H779" s="177"/>
      <c r="I779" s="177"/>
      <c r="J779" s="177"/>
      <c r="K779" s="177"/>
    </row>
    <row r="780" spans="2:11" ht="14">
      <c r="B780" s="182" t="s">
        <v>94</v>
      </c>
      <c r="C780" s="179" t="s">
        <v>863</v>
      </c>
      <c r="D780" s="180" t="s">
        <v>1102</v>
      </c>
      <c r="E780" s="185" t="s">
        <v>1106</v>
      </c>
      <c r="F780" s="187">
        <v>35156</v>
      </c>
      <c r="G780" s="186"/>
      <c r="H780" s="177"/>
      <c r="I780" s="177"/>
      <c r="J780" s="177"/>
      <c r="K780" s="177"/>
    </row>
    <row r="781" spans="2:11" ht="14">
      <c r="B781" s="182" t="s">
        <v>167</v>
      </c>
      <c r="C781" s="179" t="s">
        <v>864</v>
      </c>
      <c r="D781" s="180" t="s">
        <v>1102</v>
      </c>
      <c r="E781" s="185" t="s">
        <v>1106</v>
      </c>
      <c r="F781" s="187">
        <v>36434</v>
      </c>
      <c r="G781" s="186"/>
      <c r="H781" s="177"/>
      <c r="I781" s="177"/>
      <c r="J781" s="177"/>
      <c r="K781" s="177"/>
    </row>
    <row r="782" spans="2:11" ht="14">
      <c r="B782" s="182" t="s">
        <v>124</v>
      </c>
      <c r="C782" s="179" t="s">
        <v>865</v>
      </c>
      <c r="D782" s="180" t="s">
        <v>1102</v>
      </c>
      <c r="E782" s="185" t="s">
        <v>1106</v>
      </c>
      <c r="F782" s="187">
        <v>37622</v>
      </c>
      <c r="G782" s="186"/>
      <c r="H782" s="177"/>
      <c r="I782" s="177"/>
      <c r="J782" s="177"/>
      <c r="K782" s="177"/>
    </row>
    <row r="783" spans="2:11" ht="14">
      <c r="B783" s="182" t="s">
        <v>175</v>
      </c>
      <c r="C783" s="179" t="s">
        <v>865</v>
      </c>
      <c r="D783" s="180" t="s">
        <v>1101</v>
      </c>
      <c r="E783" s="185" t="s">
        <v>1105</v>
      </c>
      <c r="F783" s="187">
        <v>1</v>
      </c>
      <c r="G783" s="186"/>
      <c r="H783" s="177"/>
      <c r="I783" s="177"/>
      <c r="J783" s="177"/>
      <c r="K783" s="177"/>
    </row>
    <row r="784" spans="2:11" ht="14">
      <c r="B784" s="182" t="s">
        <v>157</v>
      </c>
      <c r="C784" s="179" t="s">
        <v>866</v>
      </c>
      <c r="D784" s="180" t="s">
        <v>1102</v>
      </c>
      <c r="E784" s="185" t="s">
        <v>1106</v>
      </c>
      <c r="F784" s="187">
        <v>37438</v>
      </c>
      <c r="G784" s="186"/>
      <c r="H784" s="177"/>
      <c r="I784" s="177"/>
      <c r="J784" s="177"/>
      <c r="K784" s="177"/>
    </row>
    <row r="785" spans="2:11" ht="14">
      <c r="B785" s="182" t="s">
        <v>119</v>
      </c>
      <c r="C785" s="179" t="s">
        <v>867</v>
      </c>
      <c r="D785" s="180" t="s">
        <v>1102</v>
      </c>
      <c r="E785" s="185" t="s">
        <v>1106</v>
      </c>
      <c r="F785" s="187">
        <v>35065</v>
      </c>
      <c r="G785" s="186"/>
      <c r="H785" s="177"/>
      <c r="I785" s="177"/>
      <c r="J785" s="177"/>
      <c r="K785" s="177"/>
    </row>
    <row r="786" spans="2:11" ht="14">
      <c r="B786" s="182" t="s">
        <v>163</v>
      </c>
      <c r="C786" s="179" t="s">
        <v>868</v>
      </c>
      <c r="D786" s="180" t="s">
        <v>1102</v>
      </c>
      <c r="E786" s="185" t="s">
        <v>1106</v>
      </c>
      <c r="F786" s="187">
        <v>39448</v>
      </c>
      <c r="G786" s="186"/>
      <c r="H786" s="177"/>
      <c r="I786" s="177"/>
      <c r="J786" s="177"/>
      <c r="K786" s="177"/>
    </row>
    <row r="787" spans="2:11" ht="14">
      <c r="B787" s="182" t="s">
        <v>170</v>
      </c>
      <c r="C787" s="179" t="s">
        <v>869</v>
      </c>
      <c r="D787" s="180" t="s">
        <v>1102</v>
      </c>
      <c r="E787" s="185" t="s">
        <v>1106</v>
      </c>
      <c r="F787" s="187">
        <v>33329</v>
      </c>
      <c r="G787" s="187">
        <v>46022</v>
      </c>
      <c r="H787" s="177"/>
      <c r="I787" s="177"/>
      <c r="J787" s="177"/>
      <c r="K787" s="177"/>
    </row>
    <row r="788" spans="2:11" ht="14">
      <c r="B788" s="182" t="s">
        <v>185</v>
      </c>
      <c r="C788" s="179" t="s">
        <v>870</v>
      </c>
      <c r="D788" s="180" t="s">
        <v>1102</v>
      </c>
      <c r="E788" s="185" t="s">
        <v>1106</v>
      </c>
      <c r="F788" s="187">
        <v>36892</v>
      </c>
      <c r="G788" s="186"/>
      <c r="H788" s="177"/>
      <c r="I788" s="177"/>
      <c r="J788" s="177"/>
      <c r="K788" s="177"/>
    </row>
    <row r="789" spans="2:11" ht="14">
      <c r="B789" s="182" t="s">
        <v>145</v>
      </c>
      <c r="C789" s="179" t="s">
        <v>871</v>
      </c>
      <c r="D789" s="180" t="s">
        <v>1102</v>
      </c>
      <c r="E789" s="185" t="s">
        <v>1106</v>
      </c>
      <c r="F789" s="187">
        <v>38169</v>
      </c>
      <c r="G789" s="186"/>
      <c r="H789" s="177"/>
      <c r="I789" s="177"/>
      <c r="J789" s="177"/>
      <c r="K789" s="177"/>
    </row>
    <row r="790" spans="2:11" ht="14">
      <c r="B790" s="182" t="s">
        <v>177</v>
      </c>
      <c r="C790" s="179" t="s">
        <v>872</v>
      </c>
      <c r="D790" s="180" t="s">
        <v>1102</v>
      </c>
      <c r="E790" s="185" t="s">
        <v>1106</v>
      </c>
      <c r="F790" s="187">
        <v>36251</v>
      </c>
      <c r="G790" s="187">
        <v>48395</v>
      </c>
      <c r="H790" s="177"/>
      <c r="I790" s="177"/>
      <c r="J790" s="177"/>
      <c r="K790" s="177"/>
    </row>
    <row r="791" spans="2:11" ht="14">
      <c r="B791" s="182" t="s">
        <v>146</v>
      </c>
      <c r="C791" s="179" t="s">
        <v>873</v>
      </c>
      <c r="D791" s="180" t="s">
        <v>1102</v>
      </c>
      <c r="E791" s="185" t="s">
        <v>1106</v>
      </c>
      <c r="F791" s="187">
        <v>39264</v>
      </c>
      <c r="G791" s="187">
        <v>46568</v>
      </c>
      <c r="H791" s="177"/>
      <c r="I791" s="177"/>
      <c r="J791" s="177"/>
      <c r="K791" s="177"/>
    </row>
    <row r="792" spans="2:11" ht="14">
      <c r="B792" s="182" t="s">
        <v>98</v>
      </c>
      <c r="C792" s="179" t="s">
        <v>874</v>
      </c>
      <c r="D792" s="180" t="s">
        <v>1102</v>
      </c>
      <c r="E792" s="185" t="s">
        <v>1106</v>
      </c>
      <c r="F792" s="187">
        <v>40725</v>
      </c>
      <c r="G792" s="186"/>
      <c r="H792" s="177"/>
      <c r="I792" s="177"/>
      <c r="J792" s="177"/>
      <c r="K792" s="177"/>
    </row>
    <row r="793" spans="2:11" ht="14">
      <c r="B793" s="182" t="s">
        <v>147</v>
      </c>
      <c r="C793" s="179" t="s">
        <v>875</v>
      </c>
      <c r="D793" s="180" t="s">
        <v>1102</v>
      </c>
      <c r="E793" s="185" t="s">
        <v>1106</v>
      </c>
      <c r="F793" s="187">
        <v>42186</v>
      </c>
      <c r="G793" s="186"/>
      <c r="H793" s="177"/>
      <c r="I793" s="177"/>
      <c r="J793" s="177"/>
      <c r="K793" s="177"/>
    </row>
    <row r="794" spans="2:11" ht="14">
      <c r="B794" s="182" t="s">
        <v>103</v>
      </c>
      <c r="C794" s="179" t="s">
        <v>876</v>
      </c>
      <c r="D794" s="180" t="s">
        <v>1102</v>
      </c>
      <c r="E794" s="185" t="s">
        <v>1106</v>
      </c>
      <c r="F794" s="187">
        <v>34973</v>
      </c>
      <c r="G794" s="186"/>
      <c r="H794" s="177"/>
      <c r="I794" s="177"/>
      <c r="J794" s="177"/>
      <c r="K794" s="177"/>
    </row>
    <row r="795" spans="2:11" ht="14">
      <c r="B795" s="182" t="s">
        <v>102</v>
      </c>
      <c r="C795" s="179" t="s">
        <v>877</v>
      </c>
      <c r="D795" s="180" t="s">
        <v>1102</v>
      </c>
      <c r="E795" s="185" t="s">
        <v>1106</v>
      </c>
      <c r="F795" s="187">
        <v>37257</v>
      </c>
      <c r="G795" s="187">
        <v>48213</v>
      </c>
      <c r="H795" s="177"/>
      <c r="I795" s="177"/>
      <c r="J795" s="177"/>
      <c r="K795" s="177"/>
    </row>
    <row r="796" spans="2:11" ht="14">
      <c r="B796" s="182" t="s">
        <v>161</v>
      </c>
      <c r="C796" s="179" t="s">
        <v>878</v>
      </c>
      <c r="D796" s="180" t="s">
        <v>1102</v>
      </c>
      <c r="E796" s="185" t="s">
        <v>1106</v>
      </c>
      <c r="F796" s="187">
        <v>37073</v>
      </c>
      <c r="G796" s="187">
        <v>48029</v>
      </c>
      <c r="H796" s="177"/>
      <c r="I796" s="177"/>
      <c r="J796" s="177"/>
      <c r="K796" s="177"/>
    </row>
    <row r="797" spans="2:11" ht="14">
      <c r="B797" s="182" t="s">
        <v>152</v>
      </c>
      <c r="C797" s="179" t="s">
        <v>878</v>
      </c>
      <c r="D797" s="180" t="s">
        <v>1101</v>
      </c>
      <c r="E797" s="185" t="s">
        <v>1105</v>
      </c>
      <c r="F797" s="187">
        <v>1</v>
      </c>
      <c r="G797" s="186"/>
      <c r="H797" s="177"/>
      <c r="I797" s="177"/>
      <c r="J797" s="177"/>
      <c r="K797" s="177"/>
    </row>
    <row r="798" spans="2:11" ht="14">
      <c r="B798" s="182" t="s">
        <v>105</v>
      </c>
      <c r="C798" s="179" t="s">
        <v>879</v>
      </c>
      <c r="D798" s="180" t="s">
        <v>1102</v>
      </c>
      <c r="E798" s="185" t="s">
        <v>1106</v>
      </c>
      <c r="F798" s="187">
        <v>36617</v>
      </c>
      <c r="G798" s="186"/>
      <c r="H798" s="177"/>
      <c r="I798" s="177"/>
      <c r="J798" s="177"/>
      <c r="K798" s="177"/>
    </row>
    <row r="799" spans="2:11" ht="14">
      <c r="B799" s="182" t="s">
        <v>173</v>
      </c>
      <c r="C799" s="179" t="s">
        <v>880</v>
      </c>
      <c r="D799" s="180" t="s">
        <v>1102</v>
      </c>
      <c r="E799" s="185" t="s">
        <v>1106</v>
      </c>
      <c r="F799" s="187">
        <v>34700</v>
      </c>
      <c r="G799" s="186"/>
      <c r="H799" s="177"/>
      <c r="I799" s="177"/>
      <c r="J799" s="177"/>
      <c r="K799" s="177"/>
    </row>
    <row r="800" spans="2:11" ht="14">
      <c r="B800" s="182" t="s">
        <v>169</v>
      </c>
      <c r="C800" s="179" t="s">
        <v>880</v>
      </c>
      <c r="D800" s="180" t="s">
        <v>1102</v>
      </c>
      <c r="E800" s="185" t="s">
        <v>1106</v>
      </c>
      <c r="F800" s="187">
        <v>34700</v>
      </c>
      <c r="G800" s="186"/>
      <c r="H800" s="177"/>
      <c r="I800" s="177"/>
      <c r="J800" s="177"/>
      <c r="K800" s="177"/>
    </row>
    <row r="801" spans="2:11" ht="14">
      <c r="B801" s="182" t="s">
        <v>184</v>
      </c>
      <c r="C801" s="179" t="s">
        <v>881</v>
      </c>
      <c r="D801" s="180" t="s">
        <v>1102</v>
      </c>
      <c r="E801" s="185" t="s">
        <v>1106</v>
      </c>
      <c r="F801" s="187">
        <v>42186</v>
      </c>
      <c r="G801" s="186"/>
      <c r="H801" s="177"/>
      <c r="I801" s="177"/>
      <c r="J801" s="177"/>
      <c r="K801" s="177"/>
    </row>
    <row r="802" spans="2:11" ht="14">
      <c r="B802" s="182" t="s">
        <v>131</v>
      </c>
      <c r="C802" s="179" t="s">
        <v>882</v>
      </c>
      <c r="D802" s="180" t="s">
        <v>1102</v>
      </c>
      <c r="E802" s="185" t="s">
        <v>1106</v>
      </c>
      <c r="F802" s="187">
        <v>32782</v>
      </c>
      <c r="G802" s="186"/>
      <c r="H802" s="177"/>
      <c r="I802" s="177"/>
      <c r="J802" s="177"/>
      <c r="K802" s="177"/>
    </row>
    <row r="803" spans="2:11" ht="14">
      <c r="B803" s="182" t="s">
        <v>127</v>
      </c>
      <c r="C803" s="179" t="s">
        <v>883</v>
      </c>
      <c r="D803" s="180" t="s">
        <v>1102</v>
      </c>
      <c r="E803" s="185" t="s">
        <v>1106</v>
      </c>
      <c r="F803" s="187">
        <v>36161</v>
      </c>
      <c r="G803" s="186"/>
      <c r="H803" s="177"/>
      <c r="I803" s="177"/>
      <c r="J803" s="177"/>
      <c r="K803" s="177"/>
    </row>
    <row r="804" spans="2:11" ht="14">
      <c r="B804" s="182" t="s">
        <v>160</v>
      </c>
      <c r="C804" s="179" t="s">
        <v>884</v>
      </c>
      <c r="D804" s="180" t="s">
        <v>1102</v>
      </c>
      <c r="E804" s="185" t="s">
        <v>1106</v>
      </c>
      <c r="F804" s="187">
        <v>33420</v>
      </c>
      <c r="G804" s="186"/>
      <c r="H804" s="177"/>
      <c r="I804" s="177"/>
      <c r="J804" s="177"/>
      <c r="K804" s="177"/>
    </row>
    <row r="805" spans="2:11" ht="14">
      <c r="B805" s="182" t="s">
        <v>188</v>
      </c>
      <c r="C805" s="179" t="s">
        <v>885</v>
      </c>
      <c r="D805" s="180" t="s">
        <v>1102</v>
      </c>
      <c r="E805" s="185" t="s">
        <v>1106</v>
      </c>
      <c r="F805" s="187">
        <v>39630</v>
      </c>
      <c r="G805" s="186"/>
      <c r="H805" s="177"/>
      <c r="I805" s="177"/>
      <c r="J805" s="177"/>
      <c r="K805" s="177"/>
    </row>
    <row r="806" spans="2:11" ht="14">
      <c r="B806" s="182" t="s">
        <v>128</v>
      </c>
      <c r="C806" s="179" t="s">
        <v>886</v>
      </c>
      <c r="D806" s="180" t="s">
        <v>1102</v>
      </c>
      <c r="E806" s="185" t="s">
        <v>1106</v>
      </c>
      <c r="F806" s="187">
        <v>35796</v>
      </c>
      <c r="G806" s="186"/>
      <c r="H806" s="177"/>
      <c r="I806" s="177"/>
      <c r="J806" s="177"/>
      <c r="K806" s="177"/>
    </row>
    <row r="807" spans="2:11" ht="14">
      <c r="B807" s="182" t="s">
        <v>175</v>
      </c>
      <c r="C807" s="179" t="s">
        <v>887</v>
      </c>
      <c r="D807" s="180" t="s">
        <v>1102</v>
      </c>
      <c r="E807" s="185" t="s">
        <v>1106</v>
      </c>
      <c r="F807" s="187">
        <v>39264</v>
      </c>
      <c r="G807" s="187">
        <v>46568</v>
      </c>
      <c r="H807" s="177"/>
      <c r="I807" s="177"/>
      <c r="J807" s="177"/>
      <c r="K807" s="177"/>
    </row>
    <row r="808" spans="2:11" ht="14">
      <c r="B808" s="182" t="s">
        <v>155</v>
      </c>
      <c r="C808" s="179" t="s">
        <v>888</v>
      </c>
      <c r="D808" s="180" t="s">
        <v>1102</v>
      </c>
      <c r="E808" s="185" t="s">
        <v>1106</v>
      </c>
      <c r="F808" s="187">
        <v>32509</v>
      </c>
      <c r="G808" s="186"/>
      <c r="H808" s="177"/>
      <c r="I808" s="177"/>
      <c r="J808" s="177"/>
      <c r="K808" s="177"/>
    </row>
    <row r="809" spans="2:11" ht="14">
      <c r="B809" s="182" t="s">
        <v>101</v>
      </c>
      <c r="C809" s="179" t="s">
        <v>889</v>
      </c>
      <c r="D809" s="180" t="s">
        <v>1102</v>
      </c>
      <c r="E809" s="185" t="s">
        <v>1106</v>
      </c>
      <c r="F809" s="187">
        <v>37438</v>
      </c>
      <c r="G809" s="187">
        <v>48395</v>
      </c>
      <c r="H809" s="177"/>
      <c r="I809" s="177"/>
      <c r="J809" s="177"/>
      <c r="K809" s="177"/>
    </row>
    <row r="810" spans="2:11" ht="14">
      <c r="B810" s="182" t="s">
        <v>119</v>
      </c>
      <c r="C810" s="179" t="s">
        <v>890</v>
      </c>
      <c r="D810" s="180" t="s">
        <v>1102</v>
      </c>
      <c r="E810" s="185" t="s">
        <v>1106</v>
      </c>
      <c r="F810" s="187">
        <v>35065</v>
      </c>
      <c r="G810" s="186"/>
      <c r="H810" s="177"/>
      <c r="I810" s="177"/>
      <c r="J810" s="177"/>
      <c r="K810" s="177"/>
    </row>
    <row r="811" spans="2:11" ht="14">
      <c r="B811" s="182" t="s">
        <v>106</v>
      </c>
      <c r="C811" s="179" t="s">
        <v>891</v>
      </c>
      <c r="D811" s="180" t="s">
        <v>1102</v>
      </c>
      <c r="E811" s="185" t="s">
        <v>1106</v>
      </c>
      <c r="F811" s="187">
        <v>39995</v>
      </c>
      <c r="G811" s="187">
        <v>49125</v>
      </c>
      <c r="H811" s="177"/>
      <c r="I811" s="177"/>
      <c r="J811" s="177"/>
      <c r="K811" s="177"/>
    </row>
    <row r="812" spans="2:11" ht="14">
      <c r="B812" s="182" t="s">
        <v>168</v>
      </c>
      <c r="C812" s="179" t="s">
        <v>892</v>
      </c>
      <c r="D812" s="180" t="s">
        <v>1102</v>
      </c>
      <c r="E812" s="185" t="s">
        <v>1106</v>
      </c>
      <c r="F812" s="187">
        <v>33786</v>
      </c>
      <c r="G812" s="186"/>
      <c r="H812" s="177"/>
      <c r="I812" s="177"/>
      <c r="J812" s="177"/>
      <c r="K812" s="177"/>
    </row>
    <row r="813" spans="2:11" ht="14">
      <c r="B813" s="182" t="s">
        <v>115</v>
      </c>
      <c r="C813" s="179" t="s">
        <v>893</v>
      </c>
      <c r="D813" s="180" t="s">
        <v>1102</v>
      </c>
      <c r="E813" s="185" t="s">
        <v>1106</v>
      </c>
      <c r="F813" s="187">
        <v>35339</v>
      </c>
      <c r="G813" s="186"/>
      <c r="H813" s="177"/>
      <c r="I813" s="177"/>
      <c r="J813" s="177"/>
      <c r="K813" s="177"/>
    </row>
    <row r="814" spans="2:11" ht="14">
      <c r="B814" s="182" t="s">
        <v>114</v>
      </c>
      <c r="C814" s="179" t="s">
        <v>894</v>
      </c>
      <c r="D814" s="180" t="s">
        <v>1102</v>
      </c>
      <c r="E814" s="185" t="s">
        <v>1106</v>
      </c>
      <c r="F814" s="187">
        <v>35247</v>
      </c>
      <c r="G814" s="186"/>
      <c r="H814" s="177"/>
      <c r="I814" s="177"/>
      <c r="J814" s="177"/>
      <c r="K814" s="177"/>
    </row>
    <row r="815" spans="2:11" ht="14">
      <c r="B815" s="182" t="s">
        <v>172</v>
      </c>
      <c r="C815" s="179" t="s">
        <v>895</v>
      </c>
      <c r="D815" s="180" t="s">
        <v>1102</v>
      </c>
      <c r="E815" s="185" t="s">
        <v>1106</v>
      </c>
      <c r="F815" s="187">
        <v>35339</v>
      </c>
      <c r="G815" s="186"/>
      <c r="H815" s="177"/>
      <c r="I815" s="177"/>
      <c r="J815" s="177"/>
      <c r="K815" s="177"/>
    </row>
    <row r="816" spans="2:11" ht="14">
      <c r="B816" s="182" t="s">
        <v>168</v>
      </c>
      <c r="C816" s="179" t="s">
        <v>896</v>
      </c>
      <c r="D816" s="180" t="s">
        <v>1102</v>
      </c>
      <c r="E816" s="185" t="s">
        <v>1106</v>
      </c>
      <c r="F816" s="187">
        <v>33786</v>
      </c>
      <c r="G816" s="186"/>
      <c r="H816" s="177"/>
      <c r="I816" s="177"/>
      <c r="J816" s="177"/>
      <c r="K816" s="177"/>
    </row>
    <row r="817" spans="2:11" ht="14">
      <c r="B817" s="182" t="s">
        <v>188</v>
      </c>
      <c r="C817" s="179" t="s">
        <v>897</v>
      </c>
      <c r="D817" s="180" t="s">
        <v>1102</v>
      </c>
      <c r="E817" s="185" t="s">
        <v>1106</v>
      </c>
      <c r="F817" s="187">
        <v>39630</v>
      </c>
      <c r="G817" s="186"/>
      <c r="H817" s="177"/>
      <c r="I817" s="177"/>
      <c r="J817" s="177"/>
      <c r="K817" s="177"/>
    </row>
    <row r="818" spans="2:11" ht="14">
      <c r="B818" s="182" t="s">
        <v>141</v>
      </c>
      <c r="C818" s="179" t="s">
        <v>898</v>
      </c>
      <c r="D818" s="180" t="s">
        <v>1102</v>
      </c>
      <c r="E818" s="185" t="s">
        <v>1106</v>
      </c>
      <c r="F818" s="187">
        <v>36617</v>
      </c>
      <c r="G818" s="186"/>
      <c r="H818" s="177"/>
      <c r="I818" s="177"/>
      <c r="J818" s="177"/>
      <c r="K818" s="177"/>
    </row>
    <row r="819" spans="2:11" ht="14">
      <c r="B819" s="182" t="s">
        <v>159</v>
      </c>
      <c r="C819" s="179" t="s">
        <v>899</v>
      </c>
      <c r="D819" s="180" t="s">
        <v>1102</v>
      </c>
      <c r="E819" s="185" t="s">
        <v>1106</v>
      </c>
      <c r="F819" s="187">
        <v>33055</v>
      </c>
      <c r="G819" s="186"/>
      <c r="H819" s="177"/>
      <c r="I819" s="177"/>
      <c r="J819" s="177"/>
      <c r="K819" s="177"/>
    </row>
    <row r="820" spans="2:11" ht="14">
      <c r="B820" s="182" t="s">
        <v>118</v>
      </c>
      <c r="C820" s="179" t="s">
        <v>900</v>
      </c>
      <c r="D820" s="180" t="s">
        <v>1102</v>
      </c>
      <c r="E820" s="185" t="s">
        <v>1106</v>
      </c>
      <c r="F820" s="187">
        <v>31959</v>
      </c>
      <c r="G820" s="186"/>
      <c r="H820" s="177"/>
      <c r="I820" s="177"/>
      <c r="J820" s="177"/>
      <c r="K820" s="177"/>
    </row>
    <row r="821" spans="2:11" ht="14">
      <c r="B821" s="182" t="s">
        <v>189</v>
      </c>
      <c r="C821" s="179" t="s">
        <v>901</v>
      </c>
      <c r="D821" s="180" t="s">
        <v>1102</v>
      </c>
      <c r="E821" s="185" t="s">
        <v>1106</v>
      </c>
      <c r="F821" s="187">
        <v>37073</v>
      </c>
      <c r="G821" s="186"/>
      <c r="H821" s="177"/>
      <c r="I821" s="177"/>
      <c r="J821" s="177"/>
      <c r="K821" s="177"/>
    </row>
    <row r="822" spans="2:11" ht="14">
      <c r="B822" s="182" t="s">
        <v>180</v>
      </c>
      <c r="C822" s="179" t="s">
        <v>902</v>
      </c>
      <c r="D822" s="180" t="s">
        <v>1102</v>
      </c>
      <c r="E822" s="185" t="s">
        <v>1106</v>
      </c>
      <c r="F822" s="187">
        <v>34973</v>
      </c>
      <c r="G822" s="186"/>
      <c r="H822" s="177"/>
      <c r="I822" s="177"/>
      <c r="J822" s="177"/>
      <c r="K822" s="177"/>
    </row>
    <row r="823" spans="2:11" ht="14">
      <c r="B823" s="182" t="s">
        <v>143</v>
      </c>
      <c r="C823" s="179" t="s">
        <v>903</v>
      </c>
      <c r="D823" s="180" t="s">
        <v>1102</v>
      </c>
      <c r="E823" s="185" t="s">
        <v>1106</v>
      </c>
      <c r="F823" s="187">
        <v>34790</v>
      </c>
      <c r="G823" s="187">
        <v>50040</v>
      </c>
      <c r="H823" s="177"/>
      <c r="I823" s="177"/>
      <c r="J823" s="177"/>
      <c r="K823" s="177"/>
    </row>
    <row r="824" spans="2:11" ht="14">
      <c r="B824" s="182" t="s">
        <v>186</v>
      </c>
      <c r="C824" s="179" t="s">
        <v>904</v>
      </c>
      <c r="D824" s="180" t="s">
        <v>1102</v>
      </c>
      <c r="E824" s="185" t="s">
        <v>1106</v>
      </c>
      <c r="F824" s="187">
        <v>36161</v>
      </c>
      <c r="G824" s="186"/>
      <c r="H824" s="177"/>
      <c r="I824" s="177"/>
      <c r="J824" s="177"/>
      <c r="K824" s="177"/>
    </row>
    <row r="825" spans="2:11" ht="14">
      <c r="B825" s="182" t="s">
        <v>152</v>
      </c>
      <c r="C825" s="179" t="s">
        <v>905</v>
      </c>
      <c r="D825" s="180" t="s">
        <v>1102</v>
      </c>
      <c r="E825" s="185" t="s">
        <v>1106</v>
      </c>
      <c r="F825" s="187">
        <v>36892</v>
      </c>
      <c r="G825" s="186"/>
      <c r="H825" s="177"/>
      <c r="I825" s="177"/>
      <c r="J825" s="177"/>
      <c r="K825" s="177"/>
    </row>
    <row r="826" spans="2:11" ht="14">
      <c r="B826" s="182" t="s">
        <v>139</v>
      </c>
      <c r="C826" s="179" t="s">
        <v>906</v>
      </c>
      <c r="D826" s="180" t="s">
        <v>1102</v>
      </c>
      <c r="E826" s="185" t="s">
        <v>1106</v>
      </c>
      <c r="F826" s="187">
        <v>36892</v>
      </c>
      <c r="G826" s="186"/>
      <c r="H826" s="177"/>
      <c r="I826" s="177"/>
      <c r="J826" s="177"/>
      <c r="K826" s="177"/>
    </row>
    <row r="827" spans="2:11" ht="14">
      <c r="B827" s="182" t="s">
        <v>186</v>
      </c>
      <c r="C827" s="179" t="s">
        <v>907</v>
      </c>
      <c r="D827" s="180" t="s">
        <v>1102</v>
      </c>
      <c r="E827" s="185" t="s">
        <v>1106</v>
      </c>
      <c r="F827" s="187">
        <v>36161</v>
      </c>
      <c r="G827" s="186"/>
      <c r="H827" s="177"/>
      <c r="I827" s="177"/>
      <c r="J827" s="177"/>
      <c r="K827" s="177"/>
    </row>
    <row r="828" spans="2:11" ht="14">
      <c r="B828" s="182" t="s">
        <v>172</v>
      </c>
      <c r="C828" s="179" t="s">
        <v>908</v>
      </c>
      <c r="D828" s="180" t="s">
        <v>1102</v>
      </c>
      <c r="E828" s="185" t="s">
        <v>1106</v>
      </c>
      <c r="F828" s="187">
        <v>35339</v>
      </c>
      <c r="G828" s="186"/>
      <c r="H828" s="177"/>
      <c r="I828" s="177"/>
      <c r="J828" s="177"/>
      <c r="K828" s="177"/>
    </row>
    <row r="829" spans="2:11" ht="14">
      <c r="B829" s="182" t="s">
        <v>108</v>
      </c>
      <c r="C829" s="179" t="s">
        <v>909</v>
      </c>
      <c r="D829" s="180" t="s">
        <v>1102</v>
      </c>
      <c r="E829" s="185" t="s">
        <v>1106</v>
      </c>
      <c r="F829" s="187">
        <v>43282</v>
      </c>
      <c r="G829" s="186"/>
      <c r="H829" s="177"/>
      <c r="I829" s="177"/>
      <c r="J829" s="177"/>
      <c r="K829" s="177"/>
    </row>
    <row r="830" spans="2:11" ht="14">
      <c r="B830" s="182" t="s">
        <v>171</v>
      </c>
      <c r="C830" s="179" t="s">
        <v>910</v>
      </c>
      <c r="D830" s="180" t="s">
        <v>1102</v>
      </c>
      <c r="E830" s="185" t="s">
        <v>1106</v>
      </c>
      <c r="F830" s="187">
        <v>35886</v>
      </c>
      <c r="G830" s="186"/>
      <c r="H830" s="177"/>
      <c r="I830" s="177"/>
      <c r="J830" s="177"/>
      <c r="K830" s="177"/>
    </row>
    <row r="831" spans="2:11" ht="14">
      <c r="B831" s="182" t="s">
        <v>141</v>
      </c>
      <c r="C831" s="179" t="s">
        <v>911</v>
      </c>
      <c r="D831" s="180" t="s">
        <v>1102</v>
      </c>
      <c r="E831" s="185" t="s">
        <v>1106</v>
      </c>
      <c r="F831" s="187">
        <v>36617</v>
      </c>
      <c r="G831" s="186"/>
      <c r="H831" s="177"/>
      <c r="I831" s="177"/>
      <c r="J831" s="177"/>
      <c r="K831" s="177"/>
    </row>
    <row r="832" spans="2:11" ht="14">
      <c r="B832" s="182" t="s">
        <v>161</v>
      </c>
      <c r="C832" s="179" t="s">
        <v>912</v>
      </c>
      <c r="D832" s="180" t="s">
        <v>1102</v>
      </c>
      <c r="E832" s="185" t="s">
        <v>1106</v>
      </c>
      <c r="F832" s="187">
        <v>44743</v>
      </c>
      <c r="G832" s="187">
        <v>48029</v>
      </c>
      <c r="H832" s="177"/>
      <c r="I832" s="177"/>
      <c r="J832" s="177"/>
      <c r="K832" s="177"/>
    </row>
    <row r="833" spans="2:11" ht="14">
      <c r="B833" s="182" t="s">
        <v>178</v>
      </c>
      <c r="C833" s="179" t="s">
        <v>913</v>
      </c>
      <c r="D833" s="180" t="s">
        <v>1102</v>
      </c>
      <c r="E833" s="185" t="s">
        <v>1106</v>
      </c>
      <c r="F833" s="187">
        <v>34790</v>
      </c>
      <c r="G833" s="187">
        <v>47483</v>
      </c>
      <c r="H833" s="177"/>
      <c r="I833" s="177"/>
      <c r="J833" s="177"/>
      <c r="K833" s="177"/>
    </row>
    <row r="834" spans="2:11" ht="14">
      <c r="B834" s="182" t="s">
        <v>121</v>
      </c>
      <c r="C834" s="179" t="s">
        <v>914</v>
      </c>
      <c r="D834" s="180" t="s">
        <v>1102</v>
      </c>
      <c r="E834" s="185" t="s">
        <v>1106</v>
      </c>
      <c r="F834" s="187">
        <v>32782</v>
      </c>
      <c r="G834" s="186"/>
      <c r="H834" s="177"/>
      <c r="I834" s="177"/>
      <c r="J834" s="177"/>
      <c r="K834" s="177"/>
    </row>
    <row r="835" spans="2:11" ht="14">
      <c r="B835" s="182" t="s">
        <v>136</v>
      </c>
      <c r="C835" s="179" t="s">
        <v>915</v>
      </c>
      <c r="D835" s="180" t="s">
        <v>1102</v>
      </c>
      <c r="E835" s="185" t="s">
        <v>1106</v>
      </c>
      <c r="F835" s="187">
        <v>38718</v>
      </c>
      <c r="G835" s="186"/>
      <c r="H835" s="177"/>
      <c r="I835" s="177"/>
      <c r="J835" s="177"/>
      <c r="K835" s="177"/>
    </row>
    <row r="836" spans="2:11" ht="14">
      <c r="B836" s="182" t="s">
        <v>131</v>
      </c>
      <c r="C836" s="179" t="s">
        <v>916</v>
      </c>
      <c r="D836" s="180" t="s">
        <v>1102</v>
      </c>
      <c r="E836" s="185" t="s">
        <v>1106</v>
      </c>
      <c r="F836" s="187">
        <v>32234</v>
      </c>
      <c r="G836" s="186"/>
      <c r="H836" s="177"/>
      <c r="I836" s="177"/>
      <c r="J836" s="177"/>
      <c r="K836" s="177"/>
    </row>
    <row r="837" spans="2:11" ht="14">
      <c r="B837" s="182" t="s">
        <v>180</v>
      </c>
      <c r="C837" s="179" t="s">
        <v>917</v>
      </c>
      <c r="D837" s="180" t="s">
        <v>1102</v>
      </c>
      <c r="E837" s="185" t="s">
        <v>1106</v>
      </c>
      <c r="F837" s="187">
        <v>34973</v>
      </c>
      <c r="G837" s="186"/>
      <c r="H837" s="177"/>
      <c r="I837" s="177"/>
      <c r="J837" s="177"/>
      <c r="K837" s="177"/>
    </row>
    <row r="838" spans="2:11" ht="14">
      <c r="B838" s="182" t="s">
        <v>123</v>
      </c>
      <c r="C838" s="179" t="s">
        <v>918</v>
      </c>
      <c r="D838" s="180" t="s">
        <v>1102</v>
      </c>
      <c r="E838" s="185" t="s">
        <v>1106</v>
      </c>
      <c r="F838" s="187">
        <v>31778</v>
      </c>
      <c r="G838" s="186"/>
      <c r="H838" s="177"/>
      <c r="I838" s="177"/>
      <c r="J838" s="177"/>
      <c r="K838" s="177"/>
    </row>
    <row r="839" spans="2:11" ht="14">
      <c r="B839" s="182" t="s">
        <v>125</v>
      </c>
      <c r="C839" s="179" t="s">
        <v>919</v>
      </c>
      <c r="D839" s="180" t="s">
        <v>1102</v>
      </c>
      <c r="E839" s="185" t="s">
        <v>1106</v>
      </c>
      <c r="F839" s="187">
        <v>35065</v>
      </c>
      <c r="G839" s="186"/>
      <c r="H839" s="177"/>
      <c r="I839" s="177"/>
      <c r="J839" s="177"/>
      <c r="K839" s="177"/>
    </row>
    <row r="840" spans="2:11" ht="14">
      <c r="B840" s="182" t="s">
        <v>95</v>
      </c>
      <c r="C840" s="179" t="s">
        <v>920</v>
      </c>
      <c r="D840" s="180" t="s">
        <v>1101</v>
      </c>
      <c r="E840" s="185" t="s">
        <v>1105</v>
      </c>
      <c r="F840" s="187">
        <v>1</v>
      </c>
      <c r="G840" s="186"/>
      <c r="H840" s="177"/>
      <c r="I840" s="177"/>
      <c r="J840" s="177"/>
      <c r="K840" s="177"/>
    </row>
    <row r="841" spans="2:11" ht="14">
      <c r="B841" s="182" t="s">
        <v>108</v>
      </c>
      <c r="C841" s="179" t="s">
        <v>921</v>
      </c>
      <c r="D841" s="180" t="s">
        <v>1101</v>
      </c>
      <c r="E841" s="185" t="s">
        <v>1105</v>
      </c>
      <c r="F841" s="187">
        <v>1</v>
      </c>
      <c r="G841" s="186"/>
      <c r="H841" s="177"/>
      <c r="I841" s="177"/>
      <c r="J841" s="177"/>
      <c r="K841" s="177"/>
    </row>
    <row r="842" spans="2:11" ht="14">
      <c r="B842" s="182" t="s">
        <v>167</v>
      </c>
      <c r="C842" s="179" t="s">
        <v>922</v>
      </c>
      <c r="D842" s="180" t="s">
        <v>1102</v>
      </c>
      <c r="E842" s="185" t="s">
        <v>1106</v>
      </c>
      <c r="F842" s="187">
        <v>36434</v>
      </c>
      <c r="G842" s="186"/>
      <c r="H842" s="177"/>
      <c r="I842" s="177"/>
      <c r="J842" s="177"/>
      <c r="K842" s="177"/>
    </row>
    <row r="843" spans="2:11" ht="14">
      <c r="B843" s="182" t="s">
        <v>136</v>
      </c>
      <c r="C843" s="179" t="s">
        <v>923</v>
      </c>
      <c r="D843" s="180" t="s">
        <v>1102</v>
      </c>
      <c r="E843" s="185" t="s">
        <v>1106</v>
      </c>
      <c r="F843" s="187">
        <v>38718</v>
      </c>
      <c r="G843" s="186"/>
      <c r="H843" s="177"/>
      <c r="I843" s="177"/>
      <c r="J843" s="177"/>
      <c r="K843" s="177"/>
    </row>
    <row r="844" spans="2:11" ht="14">
      <c r="B844" s="182" t="s">
        <v>127</v>
      </c>
      <c r="C844" s="179" t="s">
        <v>924</v>
      </c>
      <c r="D844" s="180" t="s">
        <v>1102</v>
      </c>
      <c r="E844" s="185" t="s">
        <v>1106</v>
      </c>
      <c r="F844" s="187">
        <v>36161</v>
      </c>
      <c r="G844" s="186"/>
      <c r="H844" s="177"/>
      <c r="I844" s="177"/>
      <c r="J844" s="177"/>
      <c r="K844" s="177"/>
    </row>
    <row r="845" spans="2:11" ht="14">
      <c r="B845" s="182" t="s">
        <v>175</v>
      </c>
      <c r="C845" s="179" t="s">
        <v>925</v>
      </c>
      <c r="D845" s="180" t="s">
        <v>1102</v>
      </c>
      <c r="E845" s="185" t="s">
        <v>1106</v>
      </c>
      <c r="F845" s="187">
        <v>39083</v>
      </c>
      <c r="G845" s="187">
        <v>46568</v>
      </c>
      <c r="H845" s="177"/>
      <c r="I845" s="177"/>
      <c r="J845" s="177"/>
      <c r="K845" s="177"/>
    </row>
    <row r="846" spans="2:11" ht="14">
      <c r="B846" s="182" t="s">
        <v>144</v>
      </c>
      <c r="C846" s="179" t="s">
        <v>926</v>
      </c>
      <c r="D846" s="180" t="s">
        <v>1102</v>
      </c>
      <c r="E846" s="185" t="s">
        <v>1106</v>
      </c>
      <c r="F846" s="187">
        <v>39264</v>
      </c>
      <c r="G846" s="187">
        <v>46568</v>
      </c>
      <c r="H846" s="177"/>
      <c r="I846" s="177"/>
      <c r="J846" s="177"/>
      <c r="K846" s="177"/>
    </row>
    <row r="847" spans="2:11" ht="14">
      <c r="B847" s="182" t="s">
        <v>123</v>
      </c>
      <c r="C847" s="179" t="s">
        <v>927</v>
      </c>
      <c r="D847" s="180" t="s">
        <v>1102</v>
      </c>
      <c r="E847" s="185" t="s">
        <v>1106</v>
      </c>
      <c r="F847" s="187">
        <v>31778</v>
      </c>
      <c r="G847" s="186"/>
      <c r="H847" s="177"/>
      <c r="I847" s="177"/>
      <c r="J847" s="177"/>
      <c r="K847" s="177"/>
    </row>
    <row r="848" spans="2:11" ht="14">
      <c r="B848" s="182" t="s">
        <v>110</v>
      </c>
      <c r="C848" s="179" t="s">
        <v>928</v>
      </c>
      <c r="D848" s="180" t="s">
        <v>1102</v>
      </c>
      <c r="E848" s="185" t="s">
        <v>1106</v>
      </c>
      <c r="F848" s="187">
        <v>39448</v>
      </c>
      <c r="G848" s="187">
        <v>46752</v>
      </c>
      <c r="H848" s="177"/>
      <c r="I848" s="177"/>
      <c r="J848" s="177"/>
      <c r="K848" s="177"/>
    </row>
    <row r="849" spans="2:11" ht="14">
      <c r="B849" s="182" t="s">
        <v>158</v>
      </c>
      <c r="C849" s="179" t="s">
        <v>929</v>
      </c>
      <c r="D849" s="180" t="s">
        <v>1102</v>
      </c>
      <c r="E849" s="185" t="s">
        <v>1106</v>
      </c>
      <c r="F849" s="187">
        <v>35065</v>
      </c>
      <c r="G849" s="186"/>
      <c r="H849" s="177"/>
      <c r="I849" s="177"/>
      <c r="J849" s="177"/>
      <c r="K849" s="177"/>
    </row>
    <row r="850" spans="2:11" ht="14">
      <c r="B850" s="182" t="s">
        <v>146</v>
      </c>
      <c r="C850" s="179" t="s">
        <v>930</v>
      </c>
      <c r="D850" s="180" t="s">
        <v>1101</v>
      </c>
      <c r="E850" s="185" t="s">
        <v>1105</v>
      </c>
      <c r="F850" s="187">
        <v>1</v>
      </c>
      <c r="G850" s="186"/>
      <c r="H850" s="177"/>
      <c r="I850" s="177"/>
      <c r="J850" s="177"/>
      <c r="K850" s="177"/>
    </row>
    <row r="851" spans="2:11" ht="14">
      <c r="B851" s="182" t="s">
        <v>99</v>
      </c>
      <c r="C851" s="179" t="s">
        <v>930</v>
      </c>
      <c r="D851" s="180" t="s">
        <v>1102</v>
      </c>
      <c r="E851" s="185" t="s">
        <v>1106</v>
      </c>
      <c r="F851" s="187">
        <v>38534</v>
      </c>
      <c r="G851" s="186"/>
      <c r="H851" s="177"/>
      <c r="I851" s="177"/>
      <c r="J851" s="177"/>
      <c r="K851" s="177"/>
    </row>
    <row r="852" spans="2:11" ht="14">
      <c r="B852" s="182" t="s">
        <v>133</v>
      </c>
      <c r="C852" s="179" t="s">
        <v>931</v>
      </c>
      <c r="D852" s="180" t="s">
        <v>1102</v>
      </c>
      <c r="E852" s="185" t="s">
        <v>1106</v>
      </c>
      <c r="F852" s="187">
        <v>38718</v>
      </c>
      <c r="G852" s="186"/>
      <c r="H852" s="177"/>
      <c r="I852" s="177"/>
      <c r="J852" s="177"/>
      <c r="K852" s="177"/>
    </row>
    <row r="853" spans="2:11" ht="14">
      <c r="B853" s="182" t="s">
        <v>168</v>
      </c>
      <c r="C853" s="179" t="s">
        <v>932</v>
      </c>
      <c r="D853" s="180" t="s">
        <v>1101</v>
      </c>
      <c r="E853" s="185" t="s">
        <v>1105</v>
      </c>
      <c r="F853" s="187">
        <v>1</v>
      </c>
      <c r="G853" s="186"/>
      <c r="H853" s="177"/>
      <c r="I853" s="177"/>
      <c r="J853" s="177"/>
      <c r="K853" s="177"/>
    </row>
    <row r="854" spans="2:11" ht="14">
      <c r="B854" s="182" t="s">
        <v>93</v>
      </c>
      <c r="C854" s="179" t="s">
        <v>932</v>
      </c>
      <c r="D854" s="180" t="s">
        <v>1102</v>
      </c>
      <c r="E854" s="185" t="s">
        <v>1106</v>
      </c>
      <c r="F854" s="187">
        <v>34973</v>
      </c>
      <c r="G854" s="186"/>
      <c r="H854" s="177"/>
      <c r="I854" s="177"/>
      <c r="J854" s="177"/>
      <c r="K854" s="177"/>
    </row>
    <row r="855" spans="2:11" ht="14">
      <c r="B855" s="182" t="s">
        <v>140</v>
      </c>
      <c r="C855" s="179" t="s">
        <v>182</v>
      </c>
      <c r="D855" s="180" t="s">
        <v>1101</v>
      </c>
      <c r="E855" s="185" t="s">
        <v>1105</v>
      </c>
      <c r="F855" s="187">
        <v>1</v>
      </c>
      <c r="G855" s="186"/>
      <c r="H855" s="177"/>
      <c r="I855" s="177"/>
      <c r="J855" s="177"/>
      <c r="K855" s="177"/>
    </row>
    <row r="856" spans="2:11" ht="14">
      <c r="B856" s="182" t="s">
        <v>182</v>
      </c>
      <c r="C856" s="179" t="s">
        <v>182</v>
      </c>
      <c r="D856" s="180" t="s">
        <v>1102</v>
      </c>
      <c r="E856" s="185" t="s">
        <v>1106</v>
      </c>
      <c r="F856" s="187">
        <v>35796</v>
      </c>
      <c r="G856" s="186"/>
      <c r="H856" s="177"/>
      <c r="I856" s="177"/>
      <c r="J856" s="177"/>
      <c r="K856" s="177"/>
    </row>
    <row r="857" spans="2:11" ht="14">
      <c r="B857" s="182" t="s">
        <v>148</v>
      </c>
      <c r="C857" s="179" t="s">
        <v>933</v>
      </c>
      <c r="D857" s="180" t="s">
        <v>1102</v>
      </c>
      <c r="E857" s="185" t="s">
        <v>1106</v>
      </c>
      <c r="F857" s="187">
        <v>33239</v>
      </c>
      <c r="G857" s="186"/>
      <c r="H857" s="177"/>
      <c r="I857" s="177"/>
      <c r="J857" s="177"/>
      <c r="K857" s="177"/>
    </row>
    <row r="858" spans="2:11" ht="14">
      <c r="B858" s="182" t="s">
        <v>108</v>
      </c>
      <c r="C858" s="179" t="s">
        <v>933</v>
      </c>
      <c r="D858" s="180" t="s">
        <v>1102</v>
      </c>
      <c r="E858" s="185" t="s">
        <v>1106</v>
      </c>
      <c r="F858" s="187">
        <v>31959</v>
      </c>
      <c r="G858" s="186"/>
      <c r="H858" s="177"/>
      <c r="I858" s="177"/>
      <c r="J858" s="177"/>
      <c r="K858" s="177"/>
    </row>
    <row r="859" spans="2:11" ht="14">
      <c r="B859" s="182" t="s">
        <v>118</v>
      </c>
      <c r="C859" s="179" t="s">
        <v>933</v>
      </c>
      <c r="D859" s="180" t="s">
        <v>1102</v>
      </c>
      <c r="E859" s="185" t="s">
        <v>1106</v>
      </c>
      <c r="F859" s="187">
        <v>31959</v>
      </c>
      <c r="G859" s="186"/>
      <c r="H859" s="177"/>
      <c r="I859" s="177"/>
      <c r="J859" s="177"/>
      <c r="K859" s="177"/>
    </row>
    <row r="860" spans="2:11" ht="14">
      <c r="B860" s="182" t="s">
        <v>125</v>
      </c>
      <c r="C860" s="179" t="s">
        <v>934</v>
      </c>
      <c r="D860" s="180" t="s">
        <v>1102</v>
      </c>
      <c r="E860" s="185" t="s">
        <v>1106</v>
      </c>
      <c r="F860" s="187">
        <v>35065</v>
      </c>
      <c r="G860" s="186"/>
      <c r="H860" s="177"/>
      <c r="I860" s="177"/>
      <c r="J860" s="177"/>
      <c r="K860" s="177"/>
    </row>
    <row r="861" spans="2:11" ht="14">
      <c r="B861" s="182" t="s">
        <v>114</v>
      </c>
      <c r="C861" s="179" t="s">
        <v>934</v>
      </c>
      <c r="D861" s="180" t="s">
        <v>1102</v>
      </c>
      <c r="E861" s="185" t="s">
        <v>1106</v>
      </c>
      <c r="F861" s="187">
        <v>35247</v>
      </c>
      <c r="G861" s="186"/>
      <c r="H861" s="177"/>
      <c r="I861" s="177"/>
      <c r="J861" s="177"/>
      <c r="K861" s="177"/>
    </row>
    <row r="862" spans="2:11" ht="14">
      <c r="B862" s="182" t="s">
        <v>111</v>
      </c>
      <c r="C862" s="179" t="s">
        <v>935</v>
      </c>
      <c r="D862" s="180" t="s">
        <v>1102</v>
      </c>
      <c r="E862" s="185" t="s">
        <v>1106</v>
      </c>
      <c r="F862" s="187">
        <v>36526</v>
      </c>
      <c r="G862" s="186"/>
      <c r="H862" s="177"/>
      <c r="I862" s="177"/>
      <c r="J862" s="177"/>
      <c r="K862" s="177"/>
    </row>
    <row r="863" spans="2:11" ht="14">
      <c r="B863" s="182" t="s">
        <v>134</v>
      </c>
      <c r="C863" s="179" t="s">
        <v>936</v>
      </c>
      <c r="D863" s="180" t="s">
        <v>1102</v>
      </c>
      <c r="E863" s="185" t="s">
        <v>1106</v>
      </c>
      <c r="F863" s="187">
        <v>39630</v>
      </c>
      <c r="G863" s="186"/>
      <c r="H863" s="177"/>
      <c r="I863" s="177"/>
      <c r="J863" s="177"/>
      <c r="K863" s="177"/>
    </row>
    <row r="864" spans="2:11" ht="14">
      <c r="B864" s="182" t="s">
        <v>119</v>
      </c>
      <c r="C864" s="179" t="s">
        <v>937</v>
      </c>
      <c r="D864" s="180" t="s">
        <v>1102</v>
      </c>
      <c r="E864" s="185" t="s">
        <v>1106</v>
      </c>
      <c r="F864" s="187">
        <v>35065</v>
      </c>
      <c r="G864" s="186"/>
      <c r="H864" s="177"/>
      <c r="I864" s="177"/>
      <c r="J864" s="177"/>
      <c r="K864" s="177"/>
    </row>
    <row r="865" spans="2:11" ht="14">
      <c r="B865" s="182" t="s">
        <v>158</v>
      </c>
      <c r="C865" s="179" t="s">
        <v>937</v>
      </c>
      <c r="D865" s="180" t="s">
        <v>1102</v>
      </c>
      <c r="E865" s="185" t="s">
        <v>1106</v>
      </c>
      <c r="F865" s="187">
        <v>35065</v>
      </c>
      <c r="G865" s="186"/>
      <c r="H865" s="177"/>
      <c r="I865" s="177"/>
      <c r="J865" s="177"/>
      <c r="K865" s="177"/>
    </row>
    <row r="866" spans="2:11" ht="14">
      <c r="B866" s="182" t="s">
        <v>131</v>
      </c>
      <c r="C866" s="179" t="s">
        <v>938</v>
      </c>
      <c r="D866" s="180" t="s">
        <v>1102</v>
      </c>
      <c r="E866" s="185" t="s">
        <v>1106</v>
      </c>
      <c r="F866" s="187">
        <v>32325</v>
      </c>
      <c r="G866" s="186"/>
      <c r="H866" s="177"/>
      <c r="I866" s="177"/>
      <c r="J866" s="177"/>
      <c r="K866" s="177"/>
    </row>
    <row r="867" spans="2:11" ht="14">
      <c r="B867" s="182" t="s">
        <v>181</v>
      </c>
      <c r="C867" s="179" t="s">
        <v>939</v>
      </c>
      <c r="D867" s="180" t="s">
        <v>1101</v>
      </c>
      <c r="E867" s="185" t="s">
        <v>1105</v>
      </c>
      <c r="F867" s="187">
        <v>1</v>
      </c>
      <c r="G867" s="186"/>
      <c r="H867" s="177"/>
      <c r="I867" s="177"/>
      <c r="J867" s="177"/>
      <c r="K867" s="177"/>
    </row>
    <row r="868" spans="2:11" ht="14">
      <c r="B868" s="182" t="s">
        <v>109</v>
      </c>
      <c r="C868" s="179" t="s">
        <v>940</v>
      </c>
      <c r="D868" s="180" t="s">
        <v>1102</v>
      </c>
      <c r="E868" s="185" t="s">
        <v>1106</v>
      </c>
      <c r="F868" s="187">
        <v>39630</v>
      </c>
      <c r="G868" s="186"/>
      <c r="H868" s="177"/>
      <c r="I868" s="177"/>
      <c r="J868" s="177"/>
      <c r="K868" s="177"/>
    </row>
    <row r="869" spans="2:11" ht="14">
      <c r="B869" s="182" t="s">
        <v>119</v>
      </c>
      <c r="C869" s="179" t="s">
        <v>941</v>
      </c>
      <c r="D869" s="180" t="s">
        <v>1102</v>
      </c>
      <c r="E869" s="185" t="s">
        <v>1106</v>
      </c>
      <c r="F869" s="187">
        <v>35065</v>
      </c>
      <c r="G869" s="186"/>
      <c r="H869" s="177"/>
      <c r="I869" s="177"/>
      <c r="J869" s="177"/>
      <c r="K869" s="177"/>
    </row>
    <row r="870" spans="2:11" ht="14">
      <c r="B870" s="182" t="s">
        <v>184</v>
      </c>
      <c r="C870" s="179" t="s">
        <v>942</v>
      </c>
      <c r="D870" s="180" t="s">
        <v>1102</v>
      </c>
      <c r="E870" s="185" t="s">
        <v>1106</v>
      </c>
      <c r="F870" s="187">
        <v>39264</v>
      </c>
      <c r="G870" s="186"/>
      <c r="H870" s="177"/>
      <c r="I870" s="177"/>
      <c r="J870" s="177"/>
      <c r="K870" s="177"/>
    </row>
    <row r="871" spans="2:11" ht="14">
      <c r="B871" s="182" t="s">
        <v>187</v>
      </c>
      <c r="C871" s="179" t="s">
        <v>943</v>
      </c>
      <c r="D871" s="180" t="s">
        <v>1102</v>
      </c>
      <c r="E871" s="185" t="s">
        <v>1106</v>
      </c>
      <c r="F871" s="187">
        <v>39083</v>
      </c>
      <c r="G871" s="186"/>
      <c r="H871" s="177"/>
      <c r="I871" s="177"/>
      <c r="J871" s="177"/>
      <c r="K871" s="177"/>
    </row>
    <row r="872" spans="2:11" ht="14">
      <c r="B872" s="182" t="s">
        <v>114</v>
      </c>
      <c r="C872" s="179" t="s">
        <v>944</v>
      </c>
      <c r="D872" s="180" t="s">
        <v>1102</v>
      </c>
      <c r="E872" s="185" t="s">
        <v>1106</v>
      </c>
      <c r="F872" s="187">
        <v>34973</v>
      </c>
      <c r="G872" s="186"/>
      <c r="H872" s="177"/>
      <c r="I872" s="177"/>
      <c r="J872" s="177"/>
      <c r="K872" s="177"/>
    </row>
    <row r="873" spans="2:11" ht="14">
      <c r="B873" s="182" t="s">
        <v>102</v>
      </c>
      <c r="C873" s="179" t="s">
        <v>945</v>
      </c>
      <c r="D873" s="180" t="s">
        <v>1101</v>
      </c>
      <c r="E873" s="185" t="s">
        <v>1105</v>
      </c>
      <c r="F873" s="187">
        <v>1</v>
      </c>
      <c r="G873" s="186"/>
      <c r="H873" s="177"/>
      <c r="I873" s="177"/>
      <c r="J873" s="177"/>
      <c r="K873" s="177"/>
    </row>
    <row r="874" spans="2:11" ht="14">
      <c r="B874" s="182" t="s">
        <v>123</v>
      </c>
      <c r="C874" s="179" t="s">
        <v>945</v>
      </c>
      <c r="D874" s="180" t="s">
        <v>1102</v>
      </c>
      <c r="E874" s="185" t="s">
        <v>1106</v>
      </c>
      <c r="F874" s="187">
        <v>31778</v>
      </c>
      <c r="G874" s="186"/>
      <c r="H874" s="177"/>
      <c r="I874" s="177"/>
      <c r="J874" s="177"/>
      <c r="K874" s="177"/>
    </row>
    <row r="875" spans="2:11" ht="14">
      <c r="B875" s="182" t="s">
        <v>103</v>
      </c>
      <c r="C875" s="179" t="s">
        <v>946</v>
      </c>
      <c r="D875" s="180" t="s">
        <v>1102</v>
      </c>
      <c r="E875" s="185" t="s">
        <v>1106</v>
      </c>
      <c r="F875" s="187">
        <v>33420</v>
      </c>
      <c r="G875" s="186"/>
      <c r="H875" s="177"/>
      <c r="I875" s="177"/>
      <c r="J875" s="177"/>
      <c r="K875" s="177"/>
    </row>
    <row r="876" spans="2:11" ht="14">
      <c r="B876" s="182" t="s">
        <v>148</v>
      </c>
      <c r="C876" s="179" t="s">
        <v>947</v>
      </c>
      <c r="D876" s="180" t="s">
        <v>1102</v>
      </c>
      <c r="E876" s="185" t="s">
        <v>1106</v>
      </c>
      <c r="F876" s="187">
        <v>33239</v>
      </c>
      <c r="G876" s="186"/>
      <c r="H876" s="177"/>
      <c r="I876" s="177"/>
      <c r="J876" s="177"/>
      <c r="K876" s="177"/>
    </row>
    <row r="877" spans="2:11" ht="14">
      <c r="B877" s="182" t="s">
        <v>118</v>
      </c>
      <c r="C877" s="179" t="s">
        <v>947</v>
      </c>
      <c r="D877" s="180" t="s">
        <v>1102</v>
      </c>
      <c r="E877" s="185" t="s">
        <v>1106</v>
      </c>
      <c r="F877" s="187">
        <v>31959</v>
      </c>
      <c r="G877" s="186"/>
      <c r="H877" s="177"/>
      <c r="I877" s="177"/>
      <c r="J877" s="177"/>
      <c r="K877" s="177"/>
    </row>
    <row r="878" spans="2:11" ht="14">
      <c r="B878" s="182" t="s">
        <v>123</v>
      </c>
      <c r="C878" s="179" t="s">
        <v>948</v>
      </c>
      <c r="D878" s="180" t="s">
        <v>1102</v>
      </c>
      <c r="E878" s="185" t="s">
        <v>1106</v>
      </c>
      <c r="F878" s="187">
        <v>31778</v>
      </c>
      <c r="G878" s="186"/>
      <c r="H878" s="177"/>
      <c r="I878" s="177"/>
      <c r="J878" s="177"/>
      <c r="K878" s="177"/>
    </row>
    <row r="879" spans="2:11" ht="14">
      <c r="B879" s="182" t="s">
        <v>123</v>
      </c>
      <c r="C879" s="179" t="s">
        <v>949</v>
      </c>
      <c r="D879" s="180" t="s">
        <v>1102</v>
      </c>
      <c r="E879" s="185" t="s">
        <v>1106</v>
      </c>
      <c r="F879" s="187">
        <v>32417</v>
      </c>
      <c r="G879" s="186"/>
      <c r="H879" s="177"/>
      <c r="I879" s="177"/>
      <c r="J879" s="177"/>
      <c r="K879" s="177"/>
    </row>
    <row r="880" spans="2:11" ht="14">
      <c r="B880" s="182" t="s">
        <v>159</v>
      </c>
      <c r="C880" s="179" t="s">
        <v>950</v>
      </c>
      <c r="D880" s="180" t="s">
        <v>1102</v>
      </c>
      <c r="E880" s="185" t="s">
        <v>1106</v>
      </c>
      <c r="F880" s="187">
        <v>33055</v>
      </c>
      <c r="G880" s="186"/>
      <c r="H880" s="177"/>
      <c r="I880" s="177"/>
      <c r="J880" s="177"/>
      <c r="K880" s="177"/>
    </row>
    <row r="881" spans="2:11" ht="14">
      <c r="B881" s="182" t="s">
        <v>181</v>
      </c>
      <c r="C881" s="179" t="s">
        <v>951</v>
      </c>
      <c r="D881" s="180" t="s">
        <v>1102</v>
      </c>
      <c r="E881" s="185" t="s">
        <v>1106</v>
      </c>
      <c r="F881" s="187">
        <v>42186</v>
      </c>
      <c r="G881" s="186"/>
      <c r="H881" s="177"/>
      <c r="I881" s="177"/>
      <c r="J881" s="177"/>
      <c r="K881" s="177"/>
    </row>
    <row r="882" spans="2:11" ht="14">
      <c r="B882" s="182" t="s">
        <v>188</v>
      </c>
      <c r="C882" s="179" t="s">
        <v>952</v>
      </c>
      <c r="D882" s="180" t="s">
        <v>1102</v>
      </c>
      <c r="E882" s="185" t="s">
        <v>1106</v>
      </c>
      <c r="F882" s="187">
        <v>39630</v>
      </c>
      <c r="G882" s="186"/>
      <c r="H882" s="177"/>
      <c r="I882" s="177"/>
      <c r="J882" s="177"/>
      <c r="K882" s="177"/>
    </row>
    <row r="883" spans="2:11" ht="14">
      <c r="B883" s="182" t="s">
        <v>184</v>
      </c>
      <c r="C883" s="179" t="s">
        <v>953</v>
      </c>
      <c r="D883" s="180" t="s">
        <v>1102</v>
      </c>
      <c r="E883" s="185" t="s">
        <v>1106</v>
      </c>
      <c r="F883" s="187">
        <v>42186</v>
      </c>
      <c r="G883" s="186"/>
      <c r="H883" s="177"/>
      <c r="I883" s="177"/>
      <c r="J883" s="177"/>
      <c r="K883" s="177"/>
    </row>
    <row r="884" spans="2:11" ht="14">
      <c r="B884" s="182" t="s">
        <v>186</v>
      </c>
      <c r="C884" s="179" t="s">
        <v>954</v>
      </c>
      <c r="D884" s="180" t="s">
        <v>1102</v>
      </c>
      <c r="E884" s="185" t="s">
        <v>1106</v>
      </c>
      <c r="F884" s="187">
        <v>36161</v>
      </c>
      <c r="G884" s="186"/>
      <c r="H884" s="177"/>
      <c r="I884" s="177"/>
      <c r="J884" s="177"/>
      <c r="K884" s="177"/>
    </row>
    <row r="885" spans="2:11" ht="14">
      <c r="B885" s="182" t="s">
        <v>160</v>
      </c>
      <c r="C885" s="179" t="s">
        <v>955</v>
      </c>
      <c r="D885" s="180" t="s">
        <v>1102</v>
      </c>
      <c r="E885" s="185" t="s">
        <v>1106</v>
      </c>
      <c r="F885" s="187">
        <v>33420</v>
      </c>
      <c r="G885" s="186"/>
      <c r="H885" s="177"/>
      <c r="I885" s="177"/>
      <c r="J885" s="177"/>
      <c r="K885" s="177"/>
    </row>
    <row r="886" spans="2:11" ht="14">
      <c r="B886" s="182" t="s">
        <v>129</v>
      </c>
      <c r="C886" s="179" t="s">
        <v>956</v>
      </c>
      <c r="D886" s="180" t="s">
        <v>1102</v>
      </c>
      <c r="E886" s="185" t="s">
        <v>1106</v>
      </c>
      <c r="F886" s="187">
        <v>35521</v>
      </c>
      <c r="G886" s="186"/>
      <c r="H886" s="177"/>
      <c r="I886" s="177"/>
      <c r="J886" s="177"/>
      <c r="K886" s="177"/>
    </row>
    <row r="887" spans="2:11" ht="14">
      <c r="B887" s="182" t="s">
        <v>121</v>
      </c>
      <c r="C887" s="179" t="s">
        <v>957</v>
      </c>
      <c r="D887" s="180" t="s">
        <v>1102</v>
      </c>
      <c r="E887" s="185" t="s">
        <v>1106</v>
      </c>
      <c r="F887" s="187">
        <v>32782</v>
      </c>
      <c r="G887" s="186"/>
      <c r="H887" s="177"/>
      <c r="I887" s="177"/>
      <c r="J887" s="177"/>
      <c r="K887" s="177"/>
    </row>
    <row r="888" spans="2:11" ht="14">
      <c r="B888" s="182" t="s">
        <v>95</v>
      </c>
      <c r="C888" s="179" t="s">
        <v>958</v>
      </c>
      <c r="D888" s="180" t="s">
        <v>1101</v>
      </c>
      <c r="E888" s="185" t="s">
        <v>1105</v>
      </c>
      <c r="F888" s="187">
        <v>1</v>
      </c>
      <c r="G888" s="186"/>
      <c r="H888" s="177"/>
      <c r="I888" s="177"/>
      <c r="J888" s="177"/>
      <c r="K888" s="177"/>
    </row>
    <row r="889" spans="2:11" ht="14">
      <c r="B889" s="182" t="s">
        <v>121</v>
      </c>
      <c r="C889" s="179" t="s">
        <v>959</v>
      </c>
      <c r="D889" s="180" t="s">
        <v>1102</v>
      </c>
      <c r="E889" s="185" t="s">
        <v>1106</v>
      </c>
      <c r="F889" s="187">
        <v>32782</v>
      </c>
      <c r="G889" s="186"/>
      <c r="H889" s="177"/>
      <c r="I889" s="177"/>
      <c r="J889" s="177"/>
      <c r="K889" s="177"/>
    </row>
    <row r="890" spans="2:11" ht="14">
      <c r="B890" s="182" t="s">
        <v>106</v>
      </c>
      <c r="C890" s="179" t="s">
        <v>960</v>
      </c>
      <c r="D890" s="180" t="s">
        <v>1102</v>
      </c>
      <c r="E890" s="185" t="s">
        <v>1106</v>
      </c>
      <c r="F890" s="187">
        <v>39904</v>
      </c>
      <c r="G890" s="187">
        <v>49125</v>
      </c>
      <c r="H890" s="177"/>
      <c r="I890" s="177"/>
      <c r="J890" s="177"/>
      <c r="K890" s="177"/>
    </row>
    <row r="891" spans="2:11" ht="14">
      <c r="B891" s="182" t="s">
        <v>169</v>
      </c>
      <c r="C891" s="179" t="s">
        <v>961</v>
      </c>
      <c r="D891" s="180" t="s">
        <v>1102</v>
      </c>
      <c r="E891" s="185" t="s">
        <v>1106</v>
      </c>
      <c r="F891" s="187">
        <v>34700</v>
      </c>
      <c r="G891" s="186"/>
      <c r="H891" s="177"/>
      <c r="I891" s="177"/>
      <c r="J891" s="177"/>
      <c r="K891" s="177"/>
    </row>
    <row r="892" spans="2:11" ht="14">
      <c r="B892" s="182" t="s">
        <v>105</v>
      </c>
      <c r="C892" s="179" t="s">
        <v>962</v>
      </c>
      <c r="D892" s="180" t="s">
        <v>1102</v>
      </c>
      <c r="E892" s="185" t="s">
        <v>1106</v>
      </c>
      <c r="F892" s="187">
        <v>39995</v>
      </c>
      <c r="G892" s="186"/>
      <c r="H892" s="177"/>
      <c r="I892" s="177"/>
      <c r="J892" s="177"/>
      <c r="K892" s="177"/>
    </row>
    <row r="893" spans="2:11" ht="14">
      <c r="B893" s="182" t="s">
        <v>156</v>
      </c>
      <c r="C893" s="179" t="s">
        <v>963</v>
      </c>
      <c r="D893" s="180" t="s">
        <v>1102</v>
      </c>
      <c r="E893" s="185" t="s">
        <v>1106</v>
      </c>
      <c r="F893" s="187">
        <v>38169</v>
      </c>
      <c r="G893" s="186"/>
      <c r="H893" s="177"/>
      <c r="I893" s="177"/>
      <c r="J893" s="177"/>
      <c r="K893" s="177"/>
    </row>
    <row r="894" spans="2:11" ht="14">
      <c r="B894" s="182" t="s">
        <v>121</v>
      </c>
      <c r="C894" s="179" t="s">
        <v>964</v>
      </c>
      <c r="D894" s="180" t="s">
        <v>1102</v>
      </c>
      <c r="E894" s="185" t="s">
        <v>1106</v>
      </c>
      <c r="F894" s="187">
        <v>32782</v>
      </c>
      <c r="G894" s="186"/>
      <c r="H894" s="177"/>
      <c r="I894" s="177"/>
      <c r="J894" s="177"/>
      <c r="K894" s="177"/>
    </row>
    <row r="895" spans="2:11" ht="14">
      <c r="B895" s="182" t="s">
        <v>112</v>
      </c>
      <c r="C895" s="179" t="s">
        <v>965</v>
      </c>
      <c r="D895" s="180" t="s">
        <v>1102</v>
      </c>
      <c r="E895" s="185" t="s">
        <v>1106</v>
      </c>
      <c r="F895" s="187">
        <v>34700</v>
      </c>
      <c r="G895" s="187">
        <v>49309</v>
      </c>
      <c r="H895" s="177"/>
      <c r="I895" s="177"/>
      <c r="J895" s="177"/>
      <c r="K895" s="177"/>
    </row>
    <row r="896" spans="2:11" ht="14">
      <c r="B896" s="182" t="s">
        <v>95</v>
      </c>
      <c r="C896" s="179" t="s">
        <v>966</v>
      </c>
      <c r="D896" s="180" t="s">
        <v>1102</v>
      </c>
      <c r="E896" s="185" t="s">
        <v>1106</v>
      </c>
      <c r="F896" s="187">
        <v>43466</v>
      </c>
      <c r="G896" s="186"/>
      <c r="H896" s="177"/>
      <c r="I896" s="177"/>
      <c r="J896" s="177"/>
      <c r="K896" s="177"/>
    </row>
    <row r="897" spans="2:11" ht="14">
      <c r="B897" s="182" t="s">
        <v>176</v>
      </c>
      <c r="C897" s="179" t="s">
        <v>967</v>
      </c>
      <c r="D897" s="180" t="s">
        <v>1102</v>
      </c>
      <c r="E897" s="185" t="s">
        <v>1106</v>
      </c>
      <c r="F897" s="187">
        <v>34425</v>
      </c>
      <c r="G897" s="186"/>
      <c r="H897" s="177"/>
      <c r="I897" s="177"/>
      <c r="J897" s="177"/>
      <c r="K897" s="177"/>
    </row>
    <row r="898" spans="2:11" ht="14">
      <c r="B898" s="182" t="s">
        <v>126</v>
      </c>
      <c r="C898" s="179" t="s">
        <v>968</v>
      </c>
      <c r="D898" s="180" t="s">
        <v>1102</v>
      </c>
      <c r="E898" s="185" t="s">
        <v>1106</v>
      </c>
      <c r="F898" s="187">
        <v>33970</v>
      </c>
      <c r="G898" s="186"/>
      <c r="H898" s="177"/>
      <c r="I898" s="177"/>
      <c r="J898" s="177"/>
      <c r="K898" s="177"/>
    </row>
    <row r="899" spans="2:11" ht="14">
      <c r="B899" s="182" t="s">
        <v>169</v>
      </c>
      <c r="C899" s="179" t="s">
        <v>969</v>
      </c>
      <c r="D899" s="180" t="s">
        <v>1102</v>
      </c>
      <c r="E899" s="185" t="s">
        <v>1106</v>
      </c>
      <c r="F899" s="187">
        <v>34700</v>
      </c>
      <c r="G899" s="186"/>
      <c r="H899" s="177"/>
      <c r="I899" s="177"/>
      <c r="J899" s="177"/>
      <c r="K899" s="177"/>
    </row>
    <row r="900" spans="2:11" ht="14">
      <c r="B900" s="182" t="s">
        <v>157</v>
      </c>
      <c r="C900" s="179" t="s">
        <v>970</v>
      </c>
      <c r="D900" s="180" t="s">
        <v>1102</v>
      </c>
      <c r="E900" s="185" t="s">
        <v>1106</v>
      </c>
      <c r="F900" s="187">
        <v>37438</v>
      </c>
      <c r="G900" s="186"/>
      <c r="H900" s="177"/>
      <c r="I900" s="177"/>
      <c r="J900" s="177"/>
      <c r="K900" s="177"/>
    </row>
    <row r="901" spans="2:11" ht="14">
      <c r="B901" s="182" t="s">
        <v>139</v>
      </c>
      <c r="C901" s="179" t="s">
        <v>971</v>
      </c>
      <c r="D901" s="180" t="s">
        <v>1102</v>
      </c>
      <c r="E901" s="185" t="s">
        <v>1106</v>
      </c>
      <c r="F901" s="187">
        <v>34973</v>
      </c>
      <c r="G901" s="186"/>
      <c r="H901" s="177"/>
      <c r="I901" s="177"/>
      <c r="J901" s="177"/>
      <c r="K901" s="177"/>
    </row>
    <row r="902" spans="2:11" ht="14">
      <c r="B902" s="182" t="s">
        <v>112</v>
      </c>
      <c r="C902" s="179" t="s">
        <v>971</v>
      </c>
      <c r="D902" s="180" t="s">
        <v>1101</v>
      </c>
      <c r="E902" s="185" t="s">
        <v>1105</v>
      </c>
      <c r="F902" s="187">
        <v>1</v>
      </c>
      <c r="G902" s="187">
        <v>45657</v>
      </c>
      <c r="H902" s="177"/>
      <c r="I902" s="177"/>
      <c r="J902" s="177"/>
      <c r="K902" s="177"/>
    </row>
    <row r="903" spans="2:11" ht="14">
      <c r="B903" s="182" t="s">
        <v>177</v>
      </c>
      <c r="C903" s="179" t="s">
        <v>972</v>
      </c>
      <c r="D903" s="180" t="s">
        <v>1102</v>
      </c>
      <c r="E903" s="185" t="s">
        <v>1106</v>
      </c>
      <c r="F903" s="187">
        <v>35065</v>
      </c>
      <c r="G903" s="186"/>
      <c r="H903" s="177"/>
      <c r="I903" s="177"/>
      <c r="J903" s="177"/>
      <c r="K903" s="177"/>
    </row>
    <row r="904" spans="2:11" ht="14">
      <c r="B904" s="182" t="s">
        <v>153</v>
      </c>
      <c r="C904" s="179" t="s">
        <v>973</v>
      </c>
      <c r="D904" s="180" t="s">
        <v>1102</v>
      </c>
      <c r="E904" s="185" t="s">
        <v>1106</v>
      </c>
      <c r="F904" s="187">
        <v>38899</v>
      </c>
      <c r="G904" s="186"/>
      <c r="H904" s="177"/>
      <c r="I904" s="177"/>
      <c r="J904" s="177"/>
      <c r="K904" s="177"/>
    </row>
    <row r="905" spans="2:11" ht="14">
      <c r="B905" s="182" t="s">
        <v>105</v>
      </c>
      <c r="C905" s="179" t="s">
        <v>974</v>
      </c>
      <c r="D905" s="180" t="s">
        <v>1102</v>
      </c>
      <c r="E905" s="185" t="s">
        <v>1106</v>
      </c>
      <c r="F905" s="187">
        <v>36708</v>
      </c>
      <c r="G905" s="187">
        <v>45838</v>
      </c>
      <c r="H905" s="177"/>
      <c r="I905" s="177"/>
      <c r="J905" s="177"/>
      <c r="K905" s="177"/>
    </row>
    <row r="906" spans="2:11" ht="14">
      <c r="B906" s="182" t="s">
        <v>94</v>
      </c>
      <c r="C906" s="179" t="s">
        <v>975</v>
      </c>
      <c r="D906" s="180" t="s">
        <v>1102</v>
      </c>
      <c r="E906" s="185" t="s">
        <v>1106</v>
      </c>
      <c r="F906" s="187">
        <v>35156</v>
      </c>
      <c r="G906" s="186"/>
      <c r="H906" s="177"/>
      <c r="I906" s="177"/>
      <c r="J906" s="177"/>
      <c r="K906" s="177"/>
    </row>
    <row r="907" spans="2:11" ht="14">
      <c r="B907" s="182" t="s">
        <v>154</v>
      </c>
      <c r="C907" s="179" t="s">
        <v>976</v>
      </c>
      <c r="D907" s="180" t="s">
        <v>1102</v>
      </c>
      <c r="E907" s="185" t="s">
        <v>1106</v>
      </c>
      <c r="F907" s="187">
        <v>37803</v>
      </c>
      <c r="G907" s="186"/>
      <c r="H907" s="177"/>
      <c r="I907" s="177"/>
      <c r="J907" s="177"/>
      <c r="K907" s="177"/>
    </row>
    <row r="908" spans="2:11" ht="14">
      <c r="B908" s="182" t="s">
        <v>132</v>
      </c>
      <c r="C908" s="179" t="s">
        <v>977</v>
      </c>
      <c r="D908" s="180" t="s">
        <v>1102</v>
      </c>
      <c r="E908" s="185" t="s">
        <v>1106</v>
      </c>
      <c r="F908" s="187">
        <v>34516</v>
      </c>
      <c r="G908" s="187">
        <v>49125</v>
      </c>
      <c r="H908" s="177"/>
      <c r="I908" s="177"/>
      <c r="J908" s="177"/>
      <c r="K908" s="177"/>
    </row>
    <row r="909" spans="2:11" ht="14">
      <c r="B909" s="182" t="s">
        <v>103</v>
      </c>
      <c r="C909" s="179" t="s">
        <v>978</v>
      </c>
      <c r="D909" s="180" t="s">
        <v>1102</v>
      </c>
      <c r="E909" s="185" t="s">
        <v>1106</v>
      </c>
      <c r="F909" s="187">
        <v>34973</v>
      </c>
      <c r="G909" s="186"/>
      <c r="H909" s="177"/>
      <c r="I909" s="177"/>
      <c r="J909" s="177"/>
      <c r="K909" s="177"/>
    </row>
    <row r="910" spans="2:11" ht="14">
      <c r="B910" s="182" t="s">
        <v>118</v>
      </c>
      <c r="C910" s="179" t="s">
        <v>979</v>
      </c>
      <c r="D910" s="180" t="s">
        <v>1102</v>
      </c>
      <c r="E910" s="185" t="s">
        <v>1106</v>
      </c>
      <c r="F910" s="187">
        <v>33147</v>
      </c>
      <c r="G910" s="186"/>
      <c r="H910" s="177"/>
      <c r="I910" s="177"/>
      <c r="J910" s="177"/>
      <c r="K910" s="177"/>
    </row>
    <row r="911" spans="2:11" ht="14">
      <c r="B911" s="182" t="s">
        <v>147</v>
      </c>
      <c r="C911" s="179" t="s">
        <v>980</v>
      </c>
      <c r="D911" s="180" t="s">
        <v>1102</v>
      </c>
      <c r="E911" s="185" t="s">
        <v>1106</v>
      </c>
      <c r="F911" s="187">
        <v>36434</v>
      </c>
      <c r="G911" s="186"/>
      <c r="H911" s="177"/>
      <c r="I911" s="177"/>
      <c r="J911" s="177"/>
      <c r="K911" s="177"/>
    </row>
    <row r="912" spans="2:11" ht="14">
      <c r="B912" s="182" t="s">
        <v>157</v>
      </c>
      <c r="C912" s="179" t="s">
        <v>981</v>
      </c>
      <c r="D912" s="180" t="s">
        <v>1102</v>
      </c>
      <c r="E912" s="185" t="s">
        <v>1106</v>
      </c>
      <c r="F912" s="187">
        <v>37438</v>
      </c>
      <c r="G912" s="186"/>
      <c r="H912" s="177"/>
      <c r="I912" s="177"/>
      <c r="J912" s="177"/>
      <c r="K912" s="177"/>
    </row>
    <row r="913" spans="2:11" ht="14">
      <c r="B913" s="182" t="s">
        <v>142</v>
      </c>
      <c r="C913" s="179" t="s">
        <v>981</v>
      </c>
      <c r="D913" s="180" t="s">
        <v>1102</v>
      </c>
      <c r="E913" s="185" t="s">
        <v>1106</v>
      </c>
      <c r="F913" s="187">
        <v>39995</v>
      </c>
      <c r="G913" s="186"/>
      <c r="H913" s="177"/>
      <c r="I913" s="177"/>
      <c r="J913" s="177"/>
      <c r="K913" s="177"/>
    </row>
    <row r="914" spans="2:11" ht="14">
      <c r="B914" s="182" t="s">
        <v>176</v>
      </c>
      <c r="C914" s="179" t="s">
        <v>982</v>
      </c>
      <c r="D914" s="180" t="s">
        <v>1102</v>
      </c>
      <c r="E914" s="185" t="s">
        <v>1106</v>
      </c>
      <c r="F914" s="187">
        <v>34973</v>
      </c>
      <c r="G914" s="186"/>
      <c r="H914" s="177"/>
      <c r="I914" s="177"/>
      <c r="J914" s="177"/>
      <c r="K914" s="177"/>
    </row>
    <row r="915" spans="2:11" ht="14">
      <c r="B915" s="182" t="s">
        <v>102</v>
      </c>
      <c r="C915" s="179" t="s">
        <v>983</v>
      </c>
      <c r="D915" s="180" t="s">
        <v>1102</v>
      </c>
      <c r="E915" s="185" t="s">
        <v>1106</v>
      </c>
      <c r="F915" s="187">
        <v>36069</v>
      </c>
      <c r="G915" s="186"/>
      <c r="H915" s="177"/>
      <c r="I915" s="177"/>
      <c r="J915" s="177"/>
      <c r="K915" s="177"/>
    </row>
    <row r="916" spans="2:11" ht="14">
      <c r="B916" s="182" t="s">
        <v>96</v>
      </c>
      <c r="C916" s="179" t="s">
        <v>984</v>
      </c>
      <c r="D916" s="180" t="s">
        <v>1102</v>
      </c>
      <c r="E916" s="185" t="s">
        <v>1106</v>
      </c>
      <c r="F916" s="187">
        <v>38534</v>
      </c>
      <c r="G916" s="186"/>
      <c r="H916" s="177"/>
      <c r="I916" s="177"/>
      <c r="J916" s="177"/>
      <c r="K916" s="177"/>
    </row>
    <row r="917" spans="2:11" ht="14">
      <c r="B917" s="182" t="s">
        <v>97</v>
      </c>
      <c r="C917" s="179" t="s">
        <v>984</v>
      </c>
      <c r="D917" s="180" t="s">
        <v>1102</v>
      </c>
      <c r="E917" s="185" t="s">
        <v>1106</v>
      </c>
      <c r="F917" s="187">
        <v>37987</v>
      </c>
      <c r="G917" s="186"/>
      <c r="H917" s="177"/>
      <c r="I917" s="177"/>
      <c r="J917" s="177"/>
      <c r="K917" s="177"/>
    </row>
    <row r="918" spans="2:11" ht="14">
      <c r="B918" s="182" t="s">
        <v>145</v>
      </c>
      <c r="C918" s="179" t="s">
        <v>985</v>
      </c>
      <c r="D918" s="180" t="s">
        <v>1102</v>
      </c>
      <c r="E918" s="185" t="s">
        <v>1106</v>
      </c>
      <c r="F918" s="187">
        <v>38169</v>
      </c>
      <c r="G918" s="186"/>
      <c r="H918" s="177"/>
      <c r="I918" s="177"/>
      <c r="J918" s="177"/>
      <c r="K918" s="177"/>
    </row>
    <row r="919" spans="2:11" ht="14">
      <c r="B919" s="182" t="s">
        <v>185</v>
      </c>
      <c r="C919" s="179" t="s">
        <v>986</v>
      </c>
      <c r="D919" s="180" t="s">
        <v>1102</v>
      </c>
      <c r="E919" s="185" t="s">
        <v>1106</v>
      </c>
      <c r="F919" s="187">
        <v>35886</v>
      </c>
      <c r="G919" s="186"/>
      <c r="H919" s="177"/>
      <c r="I919" s="177"/>
      <c r="J919" s="177"/>
      <c r="K919" s="177"/>
    </row>
    <row r="920" spans="2:11" ht="14">
      <c r="B920" s="182" t="s">
        <v>112</v>
      </c>
      <c r="C920" s="179" t="s">
        <v>986</v>
      </c>
      <c r="D920" s="180" t="s">
        <v>1101</v>
      </c>
      <c r="E920" s="185" t="s">
        <v>1105</v>
      </c>
      <c r="F920" s="187">
        <v>35886</v>
      </c>
      <c r="G920" s="187">
        <v>45657</v>
      </c>
      <c r="H920" s="177"/>
      <c r="I920" s="177"/>
      <c r="J920" s="177"/>
      <c r="K920" s="177"/>
    </row>
    <row r="921" spans="2:11" ht="14">
      <c r="B921" s="182" t="s">
        <v>129</v>
      </c>
      <c r="C921" s="179" t="s">
        <v>987</v>
      </c>
      <c r="D921" s="180" t="s">
        <v>1102</v>
      </c>
      <c r="E921" s="185" t="s">
        <v>1106</v>
      </c>
      <c r="F921" s="187">
        <v>35521</v>
      </c>
      <c r="G921" s="186"/>
      <c r="H921" s="177"/>
      <c r="I921" s="177"/>
      <c r="J921" s="177"/>
      <c r="K921" s="177"/>
    </row>
    <row r="922" spans="2:11" ht="14">
      <c r="B922" s="182" t="s">
        <v>125</v>
      </c>
      <c r="C922" s="179" t="s">
        <v>988</v>
      </c>
      <c r="D922" s="180" t="s">
        <v>1102</v>
      </c>
      <c r="E922" s="185" t="s">
        <v>1106</v>
      </c>
      <c r="F922" s="187">
        <v>35065</v>
      </c>
      <c r="G922" s="186"/>
      <c r="H922" s="177"/>
      <c r="I922" s="177"/>
      <c r="J922" s="177"/>
      <c r="K922" s="177"/>
    </row>
    <row r="923" spans="2:11" ht="14">
      <c r="B923" s="182" t="s">
        <v>168</v>
      </c>
      <c r="C923" s="179" t="s">
        <v>989</v>
      </c>
      <c r="D923" s="180" t="s">
        <v>1102</v>
      </c>
      <c r="E923" s="185" t="s">
        <v>1106</v>
      </c>
      <c r="F923" s="187">
        <v>33786</v>
      </c>
      <c r="G923" s="186"/>
      <c r="H923" s="177"/>
      <c r="I923" s="177"/>
      <c r="J923" s="177"/>
      <c r="K923" s="177"/>
    </row>
    <row r="924" spans="2:11" ht="14">
      <c r="B924" s="182" t="s">
        <v>135</v>
      </c>
      <c r="C924" s="179" t="s">
        <v>990</v>
      </c>
      <c r="D924" s="180" t="s">
        <v>1102</v>
      </c>
      <c r="E924" s="185" t="s">
        <v>1106</v>
      </c>
      <c r="F924" s="187">
        <v>37257</v>
      </c>
      <c r="G924" s="186"/>
      <c r="H924" s="177"/>
      <c r="I924" s="177"/>
      <c r="J924" s="177"/>
      <c r="K924" s="177"/>
    </row>
    <row r="925" spans="2:11" ht="14">
      <c r="B925" s="182" t="s">
        <v>107</v>
      </c>
      <c r="C925" s="179" t="s">
        <v>991</v>
      </c>
      <c r="D925" s="180" t="s">
        <v>1102</v>
      </c>
      <c r="E925" s="185" t="s">
        <v>1106</v>
      </c>
      <c r="F925" s="187">
        <v>36342</v>
      </c>
      <c r="G925" s="186"/>
      <c r="H925" s="177"/>
      <c r="I925" s="177"/>
      <c r="J925" s="177"/>
      <c r="K925" s="177"/>
    </row>
    <row r="926" spans="2:11" ht="14">
      <c r="B926" s="182" t="s">
        <v>181</v>
      </c>
      <c r="C926" s="179" t="s">
        <v>992</v>
      </c>
      <c r="D926" s="180" t="s">
        <v>1102</v>
      </c>
      <c r="E926" s="185" t="s">
        <v>1106</v>
      </c>
      <c r="F926" s="187">
        <v>42186</v>
      </c>
      <c r="G926" s="187">
        <v>45838</v>
      </c>
      <c r="H926" s="177"/>
      <c r="I926" s="177"/>
      <c r="J926" s="177"/>
      <c r="K926" s="177"/>
    </row>
    <row r="927" spans="2:11" ht="14">
      <c r="B927" s="182" t="s">
        <v>119</v>
      </c>
      <c r="C927" s="179" t="s">
        <v>993</v>
      </c>
      <c r="D927" s="180" t="s">
        <v>1102</v>
      </c>
      <c r="E927" s="185" t="s">
        <v>1106</v>
      </c>
      <c r="F927" s="187">
        <v>35065</v>
      </c>
      <c r="G927" s="186"/>
      <c r="H927" s="177"/>
      <c r="I927" s="177"/>
      <c r="J927" s="177"/>
      <c r="K927" s="177"/>
    </row>
    <row r="928" spans="2:11" ht="14">
      <c r="B928" s="182" t="s">
        <v>187</v>
      </c>
      <c r="C928" s="179" t="s">
        <v>993</v>
      </c>
      <c r="D928" s="180" t="s">
        <v>1102</v>
      </c>
      <c r="E928" s="185" t="s">
        <v>1106</v>
      </c>
      <c r="F928" s="187">
        <v>35065</v>
      </c>
      <c r="G928" s="186"/>
      <c r="H928" s="177"/>
      <c r="I928" s="177"/>
      <c r="J928" s="177"/>
      <c r="K928" s="177"/>
    </row>
    <row r="929" spans="2:11" ht="14">
      <c r="B929" s="182" t="s">
        <v>166</v>
      </c>
      <c r="C929" s="179" t="s">
        <v>166</v>
      </c>
      <c r="D929" s="180" t="s">
        <v>1102</v>
      </c>
      <c r="E929" s="185" t="s">
        <v>1106</v>
      </c>
      <c r="F929" s="187">
        <v>37803</v>
      </c>
      <c r="G929" s="186"/>
      <c r="H929" s="177"/>
      <c r="I929" s="177"/>
      <c r="J929" s="177"/>
      <c r="K929" s="177"/>
    </row>
    <row r="930" spans="2:11" ht="14">
      <c r="B930" s="182" t="s">
        <v>124</v>
      </c>
      <c r="C930" s="179" t="s">
        <v>994</v>
      </c>
      <c r="D930" s="180" t="s">
        <v>1102</v>
      </c>
      <c r="E930" s="185" t="s">
        <v>1106</v>
      </c>
      <c r="F930" s="187">
        <v>37622</v>
      </c>
      <c r="G930" s="186"/>
      <c r="H930" s="177"/>
      <c r="I930" s="177"/>
      <c r="J930" s="177"/>
      <c r="K930" s="177"/>
    </row>
    <row r="931" spans="2:11" ht="14">
      <c r="B931" s="182" t="s">
        <v>182</v>
      </c>
      <c r="C931" s="179" t="s">
        <v>995</v>
      </c>
      <c r="D931" s="180" t="s">
        <v>1102</v>
      </c>
      <c r="E931" s="185" t="s">
        <v>1106</v>
      </c>
      <c r="F931" s="187">
        <v>35796</v>
      </c>
      <c r="G931" s="186"/>
      <c r="H931" s="177"/>
      <c r="I931" s="177"/>
      <c r="J931" s="177"/>
      <c r="K931" s="177"/>
    </row>
    <row r="932" spans="2:11" ht="14">
      <c r="B932" s="182" t="s">
        <v>129</v>
      </c>
      <c r="C932" s="179" t="s">
        <v>996</v>
      </c>
      <c r="D932" s="180" t="s">
        <v>1102</v>
      </c>
      <c r="E932" s="185" t="s">
        <v>1106</v>
      </c>
      <c r="F932" s="187">
        <v>35521</v>
      </c>
      <c r="G932" s="186"/>
      <c r="H932" s="177"/>
      <c r="I932" s="177"/>
      <c r="J932" s="177"/>
      <c r="K932" s="177"/>
    </row>
    <row r="933" spans="2:11" ht="14">
      <c r="B933" s="182" t="s">
        <v>99</v>
      </c>
      <c r="C933" s="179" t="s">
        <v>997</v>
      </c>
      <c r="D933" s="180" t="s">
        <v>1102</v>
      </c>
      <c r="E933" s="185" t="s">
        <v>1106</v>
      </c>
      <c r="F933" s="187">
        <v>38534</v>
      </c>
      <c r="G933" s="186"/>
      <c r="H933" s="177"/>
      <c r="I933" s="177"/>
      <c r="J933" s="177"/>
      <c r="K933" s="177"/>
    </row>
    <row r="934" spans="2:11" ht="14">
      <c r="B934" s="182" t="s">
        <v>167</v>
      </c>
      <c r="C934" s="179" t="s">
        <v>998</v>
      </c>
      <c r="D934" s="180" t="s">
        <v>1102</v>
      </c>
      <c r="E934" s="185" t="s">
        <v>1106</v>
      </c>
      <c r="F934" s="187">
        <v>36434</v>
      </c>
      <c r="G934" s="186"/>
      <c r="H934" s="177"/>
      <c r="I934" s="177"/>
      <c r="J934" s="177"/>
      <c r="K934" s="177"/>
    </row>
    <row r="935" spans="2:11" ht="14">
      <c r="B935" s="182" t="s">
        <v>161</v>
      </c>
      <c r="C935" s="179" t="s">
        <v>999</v>
      </c>
      <c r="D935" s="180" t="s">
        <v>1102</v>
      </c>
      <c r="E935" s="185" t="s">
        <v>1106</v>
      </c>
      <c r="F935" s="187">
        <v>37073</v>
      </c>
      <c r="G935" s="187">
        <v>48029</v>
      </c>
      <c r="H935" s="177"/>
      <c r="I935" s="177"/>
      <c r="J935" s="177"/>
      <c r="K935" s="177"/>
    </row>
    <row r="936" spans="2:11" ht="14">
      <c r="B936" s="182" t="s">
        <v>184</v>
      </c>
      <c r="C936" s="179" t="s">
        <v>1000</v>
      </c>
      <c r="D936" s="180" t="s">
        <v>1102</v>
      </c>
      <c r="E936" s="185" t="s">
        <v>1106</v>
      </c>
      <c r="F936" s="187">
        <v>38534</v>
      </c>
      <c r="G936" s="186"/>
      <c r="H936" s="177"/>
      <c r="I936" s="177"/>
      <c r="J936" s="177"/>
      <c r="K936" s="177"/>
    </row>
    <row r="937" spans="2:11" ht="14">
      <c r="B937" s="182" t="s">
        <v>168</v>
      </c>
      <c r="C937" s="179" t="s">
        <v>1001</v>
      </c>
      <c r="D937" s="180" t="s">
        <v>1102</v>
      </c>
      <c r="E937" s="185" t="s">
        <v>1106</v>
      </c>
      <c r="F937" s="187">
        <v>33786</v>
      </c>
      <c r="G937" s="186"/>
      <c r="H937" s="177"/>
      <c r="I937" s="177"/>
      <c r="J937" s="177"/>
      <c r="K937" s="177"/>
    </row>
    <row r="938" spans="2:11" ht="14">
      <c r="B938" s="182" t="s">
        <v>119</v>
      </c>
      <c r="C938" s="179" t="s">
        <v>1002</v>
      </c>
      <c r="D938" s="180" t="s">
        <v>1102</v>
      </c>
      <c r="E938" s="185" t="s">
        <v>1106</v>
      </c>
      <c r="F938" s="187">
        <v>35065</v>
      </c>
      <c r="G938" s="186"/>
      <c r="H938" s="177"/>
      <c r="I938" s="177"/>
      <c r="J938" s="177"/>
      <c r="K938" s="177"/>
    </row>
    <row r="939" spans="2:11" ht="14">
      <c r="B939" s="182" t="s">
        <v>181</v>
      </c>
      <c r="C939" s="179" t="s">
        <v>1003</v>
      </c>
      <c r="D939" s="180" t="s">
        <v>1102</v>
      </c>
      <c r="E939" s="185" t="s">
        <v>1106</v>
      </c>
      <c r="F939" s="187">
        <v>45292</v>
      </c>
      <c r="G939" s="186"/>
      <c r="H939" s="177"/>
      <c r="I939" s="177"/>
      <c r="J939" s="177"/>
      <c r="K939" s="177"/>
    </row>
    <row r="940" spans="2:11" ht="14">
      <c r="B940" s="182" t="s">
        <v>146</v>
      </c>
      <c r="C940" s="179" t="s">
        <v>1004</v>
      </c>
      <c r="D940" s="180" t="s">
        <v>1102</v>
      </c>
      <c r="E940" s="185" t="s">
        <v>1106</v>
      </c>
      <c r="F940" s="187">
        <v>39264</v>
      </c>
      <c r="G940" s="187">
        <v>46568</v>
      </c>
      <c r="H940" s="177"/>
      <c r="I940" s="177"/>
      <c r="J940" s="177"/>
      <c r="K940" s="177"/>
    </row>
    <row r="941" spans="2:11" ht="14">
      <c r="B941" s="182" t="s">
        <v>153</v>
      </c>
      <c r="C941" s="179" t="s">
        <v>1005</v>
      </c>
      <c r="D941" s="180" t="s">
        <v>1102</v>
      </c>
      <c r="E941" s="185" t="s">
        <v>1106</v>
      </c>
      <c r="F941" s="187">
        <v>38899</v>
      </c>
      <c r="G941" s="186"/>
      <c r="H941" s="177"/>
      <c r="I941" s="177"/>
      <c r="J941" s="177"/>
      <c r="K941" s="177"/>
    </row>
    <row r="942" spans="2:11" ht="14">
      <c r="B942" s="182" t="s">
        <v>107</v>
      </c>
      <c r="C942" s="179" t="s">
        <v>1006</v>
      </c>
      <c r="D942" s="180" t="s">
        <v>1102</v>
      </c>
      <c r="E942" s="185" t="s">
        <v>1106</v>
      </c>
      <c r="F942" s="187">
        <v>36342</v>
      </c>
      <c r="G942" s="186"/>
      <c r="H942" s="177"/>
      <c r="I942" s="177"/>
      <c r="J942" s="177"/>
      <c r="K942" s="177"/>
    </row>
    <row r="943" spans="2:11" ht="14">
      <c r="B943" s="182" t="s">
        <v>166</v>
      </c>
      <c r="C943" s="179" t="s">
        <v>1007</v>
      </c>
      <c r="D943" s="180" t="s">
        <v>1102</v>
      </c>
      <c r="E943" s="185" t="s">
        <v>1106</v>
      </c>
      <c r="F943" s="187">
        <v>37803</v>
      </c>
      <c r="G943" s="186"/>
      <c r="H943" s="177"/>
      <c r="I943" s="177"/>
      <c r="J943" s="177"/>
      <c r="K943" s="177"/>
    </row>
    <row r="944" spans="2:11" ht="14">
      <c r="B944" s="182" t="s">
        <v>120</v>
      </c>
      <c r="C944" s="179" t="s">
        <v>1008</v>
      </c>
      <c r="D944" s="180" t="s">
        <v>1102</v>
      </c>
      <c r="E944" s="185" t="s">
        <v>1106</v>
      </c>
      <c r="F944" s="187">
        <v>32782</v>
      </c>
      <c r="G944" s="186"/>
      <c r="H944" s="177"/>
      <c r="I944" s="177"/>
      <c r="J944" s="177"/>
      <c r="K944" s="177"/>
    </row>
    <row r="945" spans="2:11" ht="14">
      <c r="B945" s="182" t="s">
        <v>166</v>
      </c>
      <c r="C945" s="179" t="s">
        <v>1009</v>
      </c>
      <c r="D945" s="180" t="s">
        <v>1102</v>
      </c>
      <c r="E945" s="185" t="s">
        <v>1106</v>
      </c>
      <c r="F945" s="187">
        <v>37803</v>
      </c>
      <c r="G945" s="186"/>
      <c r="H945" s="177"/>
      <c r="I945" s="177"/>
      <c r="J945" s="177"/>
      <c r="K945" s="177"/>
    </row>
    <row r="946" spans="2:11" ht="14">
      <c r="B946" s="182" t="s">
        <v>140</v>
      </c>
      <c r="C946" s="179" t="s">
        <v>1010</v>
      </c>
      <c r="D946" s="180" t="s">
        <v>1102</v>
      </c>
      <c r="E946" s="185" t="s">
        <v>1106</v>
      </c>
      <c r="F946" s="187">
        <v>34700</v>
      </c>
      <c r="G946" s="186"/>
      <c r="H946" s="177"/>
      <c r="I946" s="177"/>
      <c r="J946" s="177"/>
      <c r="K946" s="177"/>
    </row>
    <row r="947" spans="2:11" ht="14">
      <c r="B947" s="182" t="s">
        <v>185</v>
      </c>
      <c r="C947" s="179" t="s">
        <v>1011</v>
      </c>
      <c r="D947" s="180" t="s">
        <v>1102</v>
      </c>
      <c r="E947" s="185" t="s">
        <v>1106</v>
      </c>
      <c r="F947" s="187">
        <v>35886</v>
      </c>
      <c r="G947" s="186"/>
      <c r="H947" s="177"/>
      <c r="I947" s="177"/>
      <c r="J947" s="177"/>
      <c r="K947" s="177"/>
    </row>
    <row r="948" spans="2:11" ht="14">
      <c r="B948" s="182" t="s">
        <v>156</v>
      </c>
      <c r="C948" s="179" t="s">
        <v>1012</v>
      </c>
      <c r="D948" s="180" t="s">
        <v>1102</v>
      </c>
      <c r="E948" s="185" t="s">
        <v>1106</v>
      </c>
      <c r="F948" s="187">
        <v>38169</v>
      </c>
      <c r="G948" s="186"/>
      <c r="H948" s="177"/>
      <c r="I948" s="177"/>
      <c r="J948" s="177"/>
      <c r="K948" s="177"/>
    </row>
    <row r="949" spans="2:11" ht="14">
      <c r="B949" s="182" t="s">
        <v>159</v>
      </c>
      <c r="C949" s="179" t="s">
        <v>1013</v>
      </c>
      <c r="D949" s="180" t="s">
        <v>1102</v>
      </c>
      <c r="E949" s="185" t="s">
        <v>1106</v>
      </c>
      <c r="F949" s="187">
        <v>33055</v>
      </c>
      <c r="G949" s="186"/>
      <c r="H949" s="177"/>
      <c r="I949" s="177"/>
      <c r="J949" s="177"/>
      <c r="K949" s="177"/>
    </row>
    <row r="950" spans="2:11" ht="14">
      <c r="B950" s="182" t="s">
        <v>163</v>
      </c>
      <c r="C950" s="179" t="s">
        <v>1014</v>
      </c>
      <c r="D950" s="180" t="s">
        <v>1102</v>
      </c>
      <c r="E950" s="185" t="s">
        <v>1106</v>
      </c>
      <c r="F950" s="187">
        <v>38169</v>
      </c>
      <c r="G950" s="186"/>
      <c r="H950" s="177"/>
      <c r="I950" s="177"/>
      <c r="J950" s="177"/>
      <c r="K950" s="177"/>
    </row>
    <row r="951" spans="2:11" ht="14">
      <c r="B951" s="182" t="s">
        <v>140</v>
      </c>
      <c r="C951" s="179" t="s">
        <v>1015</v>
      </c>
      <c r="D951" s="180" t="s">
        <v>1102</v>
      </c>
      <c r="E951" s="185" t="s">
        <v>1106</v>
      </c>
      <c r="F951" s="187">
        <v>34700</v>
      </c>
      <c r="G951" s="186"/>
      <c r="H951" s="177"/>
      <c r="I951" s="177"/>
      <c r="J951" s="177"/>
      <c r="K951" s="177"/>
    </row>
    <row r="952" spans="2:11" ht="14">
      <c r="B952" s="182" t="s">
        <v>96</v>
      </c>
      <c r="C952" s="179" t="s">
        <v>1103</v>
      </c>
      <c r="D952" s="180" t="s">
        <v>1102</v>
      </c>
      <c r="E952" s="185" t="s">
        <v>1106</v>
      </c>
      <c r="F952" s="187">
        <v>38534</v>
      </c>
      <c r="G952" s="186"/>
      <c r="H952" s="177"/>
      <c r="I952" s="177"/>
      <c r="J952" s="177"/>
      <c r="K952" s="177"/>
    </row>
    <row r="953" spans="2:11" ht="14">
      <c r="B953" s="182" t="s">
        <v>165</v>
      </c>
      <c r="C953" s="179" t="s">
        <v>1103</v>
      </c>
      <c r="D953" s="180" t="s">
        <v>1102</v>
      </c>
      <c r="E953" s="185" t="s">
        <v>1106</v>
      </c>
      <c r="F953" s="187">
        <v>39264</v>
      </c>
      <c r="G953" s="186"/>
      <c r="H953" s="177"/>
      <c r="I953" s="177"/>
      <c r="J953" s="177"/>
      <c r="K953" s="177"/>
    </row>
    <row r="954" spans="2:11" ht="14">
      <c r="B954" s="184" t="s">
        <v>174</v>
      </c>
      <c r="C954" s="196" t="s">
        <v>1103</v>
      </c>
      <c r="D954" s="197" t="s">
        <v>1102</v>
      </c>
      <c r="E954" s="198" t="s">
        <v>1106</v>
      </c>
      <c r="F954" s="199">
        <v>35704</v>
      </c>
      <c r="G954" s="199">
        <v>49309</v>
      </c>
      <c r="H954" s="177"/>
      <c r="I954" s="177"/>
      <c r="J954" s="177"/>
      <c r="K954" s="177"/>
    </row>
    <row r="955" spans="2:11" ht="14">
      <c r="B955" s="182" t="s">
        <v>163</v>
      </c>
      <c r="C955" s="179" t="s">
        <v>1103</v>
      </c>
      <c r="D955" s="180" t="s">
        <v>1102</v>
      </c>
      <c r="E955" s="185" t="s">
        <v>1106</v>
      </c>
      <c r="F955" s="187">
        <v>38169</v>
      </c>
      <c r="G955" s="186"/>
      <c r="H955" s="177"/>
      <c r="I955" s="177"/>
      <c r="J955" s="177"/>
      <c r="K955" s="177"/>
    </row>
    <row r="956" spans="2:11" ht="14">
      <c r="B956" s="182" t="s">
        <v>137</v>
      </c>
      <c r="C956" s="179" t="s">
        <v>1103</v>
      </c>
      <c r="D956" s="180" t="s">
        <v>1102</v>
      </c>
      <c r="E956" s="185" t="s">
        <v>1106</v>
      </c>
      <c r="F956" s="187">
        <v>37622</v>
      </c>
      <c r="G956" s="186"/>
      <c r="H956" s="177"/>
      <c r="I956" s="177"/>
      <c r="J956" s="177"/>
      <c r="K956" s="177"/>
    </row>
    <row r="957" spans="2:11" ht="14">
      <c r="B957" s="182" t="s">
        <v>134</v>
      </c>
      <c r="C957" s="179" t="s">
        <v>1103</v>
      </c>
      <c r="D957" s="180" t="s">
        <v>1102</v>
      </c>
      <c r="E957" s="185" t="s">
        <v>1106</v>
      </c>
      <c r="F957" s="187">
        <v>39630</v>
      </c>
      <c r="G957" s="186"/>
      <c r="H957" s="177"/>
      <c r="I957" s="177"/>
      <c r="J957" s="177"/>
      <c r="K957" s="177"/>
    </row>
    <row r="958" spans="2:11" ht="14">
      <c r="B958" s="182" t="s">
        <v>170</v>
      </c>
      <c r="C958" s="179" t="s">
        <v>1103</v>
      </c>
      <c r="D958" s="180" t="s">
        <v>1102</v>
      </c>
      <c r="E958" s="185" t="s">
        <v>1106</v>
      </c>
      <c r="F958" s="187">
        <v>33512</v>
      </c>
      <c r="G958" s="187">
        <v>46022</v>
      </c>
      <c r="H958" s="177"/>
      <c r="I958" s="177"/>
      <c r="J958" s="177"/>
      <c r="K958" s="177"/>
    </row>
    <row r="959" spans="2:11" ht="14">
      <c r="B959" s="182" t="s">
        <v>148</v>
      </c>
      <c r="C959" s="179" t="s">
        <v>1103</v>
      </c>
      <c r="D959" s="180" t="s">
        <v>1102</v>
      </c>
      <c r="E959" s="185" t="s">
        <v>1106</v>
      </c>
      <c r="F959" s="187">
        <v>33239</v>
      </c>
      <c r="G959" s="186"/>
      <c r="H959" s="177"/>
      <c r="I959" s="177"/>
      <c r="J959" s="177"/>
      <c r="K959" s="177"/>
    </row>
    <row r="960" spans="2:11" ht="14">
      <c r="B960" s="182" t="s">
        <v>185</v>
      </c>
      <c r="C960" s="179" t="s">
        <v>1103</v>
      </c>
      <c r="D960" s="180" t="s">
        <v>1102</v>
      </c>
      <c r="E960" s="185" t="s">
        <v>1106</v>
      </c>
      <c r="F960" s="187">
        <v>37803</v>
      </c>
      <c r="G960" s="186"/>
      <c r="H960" s="177"/>
      <c r="I960" s="177"/>
      <c r="J960" s="177"/>
      <c r="K960" s="177"/>
    </row>
    <row r="961" spans="2:11" ht="14">
      <c r="B961" s="182" t="s">
        <v>139</v>
      </c>
      <c r="C961" s="179" t="s">
        <v>1103</v>
      </c>
      <c r="D961" s="180" t="s">
        <v>1102</v>
      </c>
      <c r="E961" s="185" t="s">
        <v>1106</v>
      </c>
      <c r="F961" s="187">
        <v>37803</v>
      </c>
      <c r="G961" s="186"/>
      <c r="H961" s="177"/>
      <c r="I961" s="177"/>
      <c r="J961" s="177"/>
      <c r="K961" s="177"/>
    </row>
    <row r="962" spans="2:11" ht="14">
      <c r="B962" s="182" t="s">
        <v>103</v>
      </c>
      <c r="C962" s="179" t="s">
        <v>1103</v>
      </c>
      <c r="D962" s="180" t="s">
        <v>1102</v>
      </c>
      <c r="E962" s="185" t="s">
        <v>1106</v>
      </c>
      <c r="F962" s="187">
        <v>34973</v>
      </c>
      <c r="G962" s="187">
        <v>49490</v>
      </c>
      <c r="H962" s="177"/>
      <c r="I962" s="177"/>
      <c r="J962" s="177"/>
      <c r="K962" s="177"/>
    </row>
    <row r="963" spans="2:11" ht="14">
      <c r="B963" s="182" t="s">
        <v>111</v>
      </c>
      <c r="C963" s="179" t="s">
        <v>1103</v>
      </c>
      <c r="D963" s="180" t="s">
        <v>1102</v>
      </c>
      <c r="E963" s="185" t="s">
        <v>1106</v>
      </c>
      <c r="F963" s="187">
        <v>36526</v>
      </c>
      <c r="G963" s="186"/>
      <c r="H963" s="177"/>
      <c r="I963" s="177"/>
      <c r="J963" s="177"/>
      <c r="K963" s="177"/>
    </row>
    <row r="964" spans="2:11" ht="14">
      <c r="B964" s="182" t="s">
        <v>188</v>
      </c>
      <c r="C964" s="179" t="s">
        <v>1103</v>
      </c>
      <c r="D964" s="180" t="s">
        <v>1102</v>
      </c>
      <c r="E964" s="185" t="s">
        <v>1106</v>
      </c>
      <c r="F964" s="187">
        <v>40179</v>
      </c>
      <c r="G964" s="186"/>
      <c r="H964" s="177"/>
      <c r="I964" s="177"/>
      <c r="J964" s="177"/>
      <c r="K964" s="177"/>
    </row>
    <row r="965" spans="2:11" ht="14">
      <c r="B965" s="182" t="s">
        <v>124</v>
      </c>
      <c r="C965" s="179" t="s">
        <v>1103</v>
      </c>
      <c r="D965" s="180" t="s">
        <v>1102</v>
      </c>
      <c r="E965" s="185" t="s">
        <v>1106</v>
      </c>
      <c r="F965" s="187">
        <v>37987</v>
      </c>
      <c r="G965" s="186"/>
      <c r="H965" s="177"/>
      <c r="I965" s="177"/>
      <c r="J965" s="177"/>
      <c r="K965" s="177"/>
    </row>
    <row r="966" spans="2:11" ht="14">
      <c r="B966" s="182" t="s">
        <v>122</v>
      </c>
      <c r="C966" s="179" t="s">
        <v>1103</v>
      </c>
      <c r="D966" s="180" t="s">
        <v>1102</v>
      </c>
      <c r="E966" s="185" t="s">
        <v>1106</v>
      </c>
      <c r="F966" s="187">
        <v>35704</v>
      </c>
      <c r="G966" s="186"/>
      <c r="H966" s="177"/>
      <c r="I966" s="177"/>
      <c r="J966" s="177"/>
      <c r="K966" s="177"/>
    </row>
    <row r="967" spans="2:11" ht="14">
      <c r="B967" s="182" t="s">
        <v>153</v>
      </c>
      <c r="C967" s="179" t="s">
        <v>1103</v>
      </c>
      <c r="D967" s="180" t="s">
        <v>1102</v>
      </c>
      <c r="E967" s="185" t="s">
        <v>1106</v>
      </c>
      <c r="F967" s="187">
        <v>38899</v>
      </c>
      <c r="G967" s="186"/>
      <c r="H967" s="177"/>
      <c r="I967" s="177"/>
      <c r="J967" s="177"/>
      <c r="K967" s="177"/>
    </row>
    <row r="968" spans="2:11" ht="14">
      <c r="B968" s="182" t="s">
        <v>168</v>
      </c>
      <c r="C968" s="179" t="s">
        <v>1103</v>
      </c>
      <c r="D968" s="180" t="s">
        <v>1102</v>
      </c>
      <c r="E968" s="185" t="s">
        <v>1106</v>
      </c>
      <c r="F968" s="187">
        <v>33970</v>
      </c>
      <c r="G968" s="186"/>
      <c r="H968" s="177"/>
      <c r="I968" s="177"/>
      <c r="J968" s="177"/>
      <c r="K968" s="177"/>
    </row>
    <row r="969" spans="2:11" ht="14">
      <c r="B969" s="182" t="s">
        <v>138</v>
      </c>
      <c r="C969" s="179" t="s">
        <v>1103</v>
      </c>
      <c r="D969" s="180" t="s">
        <v>1102</v>
      </c>
      <c r="E969" s="185" t="s">
        <v>1106</v>
      </c>
      <c r="F969" s="187">
        <v>37257</v>
      </c>
      <c r="G969" s="186"/>
      <c r="H969" s="177"/>
      <c r="I969" s="177"/>
      <c r="J969" s="177"/>
      <c r="K969" s="177"/>
    </row>
    <row r="970" spans="2:11" ht="14">
      <c r="B970" s="182" t="s">
        <v>113</v>
      </c>
      <c r="C970" s="179" t="s">
        <v>1103</v>
      </c>
      <c r="D970" s="180" t="s">
        <v>1102</v>
      </c>
      <c r="E970" s="185" t="s">
        <v>1106</v>
      </c>
      <c r="F970" s="187">
        <v>35521</v>
      </c>
      <c r="G970" s="186"/>
      <c r="H970" s="177"/>
      <c r="I970" s="177"/>
      <c r="J970" s="177"/>
      <c r="K970" s="177"/>
    </row>
    <row r="971" spans="2:11" ht="14">
      <c r="B971" s="182" t="s">
        <v>190</v>
      </c>
      <c r="C971" s="179" t="s">
        <v>1103</v>
      </c>
      <c r="D971" s="180" t="s">
        <v>1101</v>
      </c>
      <c r="E971" s="185" t="s">
        <v>1105</v>
      </c>
      <c r="F971" s="187">
        <v>1</v>
      </c>
      <c r="G971" s="186"/>
      <c r="H971" s="177"/>
      <c r="I971" s="177"/>
      <c r="J971" s="177"/>
      <c r="K971" s="177"/>
    </row>
    <row r="972" spans="2:11" ht="14">
      <c r="B972" s="182" t="s">
        <v>186</v>
      </c>
      <c r="C972" s="179" t="s">
        <v>1103</v>
      </c>
      <c r="D972" s="180" t="s">
        <v>1102</v>
      </c>
      <c r="E972" s="185" t="s">
        <v>1106</v>
      </c>
      <c r="F972" s="187">
        <v>36161</v>
      </c>
      <c r="G972" s="186"/>
      <c r="H972" s="177"/>
      <c r="I972" s="177"/>
      <c r="J972" s="177"/>
      <c r="K972" s="177"/>
    </row>
    <row r="973" spans="2:11" ht="14">
      <c r="B973" s="182" t="s">
        <v>176</v>
      </c>
      <c r="C973" s="179" t="s">
        <v>1103</v>
      </c>
      <c r="D973" s="180" t="s">
        <v>1102</v>
      </c>
      <c r="E973" s="185" t="s">
        <v>1106</v>
      </c>
      <c r="F973" s="187">
        <v>34973</v>
      </c>
      <c r="G973" s="186"/>
      <c r="H973" s="177"/>
      <c r="I973" s="177"/>
      <c r="J973" s="177"/>
      <c r="K973" s="177"/>
    </row>
    <row r="974" spans="2:11" ht="14">
      <c r="B974" s="182" t="s">
        <v>120</v>
      </c>
      <c r="C974" s="179" t="s">
        <v>1103</v>
      </c>
      <c r="D974" s="180" t="s">
        <v>1102</v>
      </c>
      <c r="E974" s="185" t="s">
        <v>1106</v>
      </c>
      <c r="F974" s="187">
        <v>32874</v>
      </c>
      <c r="G974" s="186"/>
      <c r="H974" s="177"/>
      <c r="I974" s="177"/>
      <c r="J974" s="177"/>
      <c r="K974" s="177"/>
    </row>
    <row r="975" spans="2:11" ht="14">
      <c r="B975" s="182" t="s">
        <v>127</v>
      </c>
      <c r="C975" s="179" t="s">
        <v>1103</v>
      </c>
      <c r="D975" s="180" t="s">
        <v>1102</v>
      </c>
      <c r="E975" s="185" t="s">
        <v>1106</v>
      </c>
      <c r="F975" s="187">
        <v>36161</v>
      </c>
      <c r="G975" s="186"/>
      <c r="H975" s="177"/>
      <c r="I975" s="177"/>
      <c r="J975" s="177"/>
      <c r="K975" s="177"/>
    </row>
    <row r="976" spans="2:11" ht="14">
      <c r="B976" s="182" t="s">
        <v>98</v>
      </c>
      <c r="C976" s="179" t="s">
        <v>1103</v>
      </c>
      <c r="D976" s="180" t="s">
        <v>1102</v>
      </c>
      <c r="E976" s="185" t="s">
        <v>1106</v>
      </c>
      <c r="F976" s="187">
        <v>43282</v>
      </c>
      <c r="G976" s="186"/>
      <c r="H976" s="177"/>
      <c r="I976" s="177"/>
      <c r="J976" s="177"/>
      <c r="K976" s="177"/>
    </row>
    <row r="977" spans="2:11" ht="14">
      <c r="B977" s="182" t="s">
        <v>151</v>
      </c>
      <c r="C977" s="179" t="s">
        <v>1103</v>
      </c>
      <c r="D977" s="180" t="s">
        <v>1102</v>
      </c>
      <c r="E977" s="185" t="s">
        <v>1106</v>
      </c>
      <c r="F977" s="187">
        <v>37803</v>
      </c>
      <c r="G977" s="186"/>
      <c r="H977" s="177"/>
      <c r="I977" s="177"/>
      <c r="J977" s="177"/>
      <c r="K977" s="177"/>
    </row>
    <row r="978" spans="2:11" ht="14">
      <c r="B978" s="182" t="s">
        <v>183</v>
      </c>
      <c r="C978" s="179" t="s">
        <v>1103</v>
      </c>
      <c r="D978" s="180" t="s">
        <v>1102</v>
      </c>
      <c r="E978" s="185" t="s">
        <v>1106</v>
      </c>
      <c r="F978" s="187">
        <v>37073</v>
      </c>
      <c r="G978" s="186"/>
      <c r="H978" s="177"/>
      <c r="I978" s="177"/>
      <c r="J978" s="177"/>
      <c r="K978" s="177"/>
    </row>
    <row r="979" spans="2:11" ht="14">
      <c r="B979" s="182" t="s">
        <v>178</v>
      </c>
      <c r="C979" s="179" t="s">
        <v>1103</v>
      </c>
      <c r="D979" s="180" t="s">
        <v>1102</v>
      </c>
      <c r="E979" s="185" t="s">
        <v>1106</v>
      </c>
      <c r="F979" s="187">
        <v>34790</v>
      </c>
      <c r="G979" s="187">
        <v>47483</v>
      </c>
      <c r="H979" s="177"/>
      <c r="I979" s="177"/>
      <c r="J979" s="177"/>
      <c r="K979" s="177"/>
    </row>
    <row r="980" spans="2:11" ht="14">
      <c r="B980" s="182" t="s">
        <v>149</v>
      </c>
      <c r="C980" s="179" t="s">
        <v>1103</v>
      </c>
      <c r="D980" s="180" t="s">
        <v>1102</v>
      </c>
      <c r="E980" s="185" t="s">
        <v>1106</v>
      </c>
      <c r="F980" s="187">
        <v>34790</v>
      </c>
      <c r="G980" s="186"/>
      <c r="H980" s="177"/>
      <c r="I980" s="177"/>
      <c r="J980" s="177"/>
      <c r="K980" s="177"/>
    </row>
    <row r="981" spans="2:11" ht="14">
      <c r="B981" s="182" t="s">
        <v>129</v>
      </c>
      <c r="C981" s="179" t="s">
        <v>1103</v>
      </c>
      <c r="D981" s="180" t="s">
        <v>1102</v>
      </c>
      <c r="E981" s="185" t="s">
        <v>1106</v>
      </c>
      <c r="F981" s="187">
        <v>35796</v>
      </c>
      <c r="G981" s="186"/>
      <c r="H981" s="177"/>
      <c r="I981" s="177"/>
      <c r="J981" s="177"/>
      <c r="K981" s="177"/>
    </row>
    <row r="982" spans="2:11" ht="14">
      <c r="B982" s="182" t="s">
        <v>131</v>
      </c>
      <c r="C982" s="179" t="s">
        <v>1103</v>
      </c>
      <c r="D982" s="180" t="s">
        <v>1102</v>
      </c>
      <c r="E982" s="185" t="s">
        <v>1106</v>
      </c>
      <c r="F982" s="187">
        <v>32325</v>
      </c>
      <c r="G982" s="186"/>
      <c r="H982" s="177"/>
      <c r="I982" s="177"/>
      <c r="J982" s="177"/>
      <c r="K982" s="177"/>
    </row>
    <row r="983" spans="2:11" ht="14">
      <c r="B983" s="182" t="s">
        <v>128</v>
      </c>
      <c r="C983" s="179" t="s">
        <v>1103</v>
      </c>
      <c r="D983" s="180" t="s">
        <v>1102</v>
      </c>
      <c r="E983" s="185" t="s">
        <v>1106</v>
      </c>
      <c r="F983" s="187">
        <v>39814</v>
      </c>
      <c r="G983" s="186"/>
      <c r="H983" s="177"/>
      <c r="I983" s="177"/>
      <c r="J983" s="177"/>
      <c r="K983" s="177"/>
    </row>
    <row r="984" spans="2:11" ht="14">
      <c r="B984" s="182" t="s">
        <v>112</v>
      </c>
      <c r="C984" s="179" t="s">
        <v>1103</v>
      </c>
      <c r="D984" s="180" t="s">
        <v>1102</v>
      </c>
      <c r="E984" s="185" t="s">
        <v>1106</v>
      </c>
      <c r="F984" s="187">
        <v>34881</v>
      </c>
      <c r="G984" s="187">
        <v>49309</v>
      </c>
      <c r="H984" s="177"/>
      <c r="I984" s="177"/>
      <c r="J984" s="177"/>
      <c r="K984" s="177"/>
    </row>
    <row r="985" spans="2:11" ht="14">
      <c r="B985" s="182" t="s">
        <v>172</v>
      </c>
      <c r="C985" s="179" t="s">
        <v>1103</v>
      </c>
      <c r="D985" s="180" t="s">
        <v>1102</v>
      </c>
      <c r="E985" s="185" t="s">
        <v>1106</v>
      </c>
      <c r="F985" s="187">
        <v>36069</v>
      </c>
      <c r="G985" s="187">
        <v>48579</v>
      </c>
      <c r="H985" s="177"/>
      <c r="I985" s="177"/>
      <c r="J985" s="177"/>
      <c r="K985" s="177"/>
    </row>
    <row r="986" spans="2:11" ht="14">
      <c r="B986" s="182" t="s">
        <v>93</v>
      </c>
      <c r="C986" s="179" t="s">
        <v>1103</v>
      </c>
      <c r="D986" s="180" t="s">
        <v>1102</v>
      </c>
      <c r="E986" s="185" t="s">
        <v>1106</v>
      </c>
      <c r="F986" s="187">
        <v>35339</v>
      </c>
      <c r="G986" s="186"/>
      <c r="H986" s="177"/>
      <c r="I986" s="177"/>
      <c r="J986" s="177"/>
      <c r="K986" s="177"/>
    </row>
    <row r="987" spans="2:11" ht="14">
      <c r="B987" s="182" t="s">
        <v>119</v>
      </c>
      <c r="C987" s="179" t="s">
        <v>1103</v>
      </c>
      <c r="D987" s="180" t="s">
        <v>1102</v>
      </c>
      <c r="E987" s="185" t="s">
        <v>1106</v>
      </c>
      <c r="F987" s="187">
        <v>35065</v>
      </c>
      <c r="G987" s="186"/>
      <c r="H987" s="177"/>
      <c r="I987" s="177"/>
      <c r="J987" s="177"/>
      <c r="K987" s="177"/>
    </row>
    <row r="988" spans="2:11" ht="14">
      <c r="B988" s="182" t="s">
        <v>175</v>
      </c>
      <c r="C988" s="179" t="s">
        <v>1103</v>
      </c>
      <c r="D988" s="180" t="s">
        <v>1102</v>
      </c>
      <c r="E988" s="185" t="s">
        <v>1106</v>
      </c>
      <c r="F988" s="187">
        <v>39083</v>
      </c>
      <c r="G988" s="187">
        <v>46568</v>
      </c>
      <c r="H988" s="177"/>
      <c r="I988" s="177"/>
      <c r="J988" s="177"/>
      <c r="K988" s="177"/>
    </row>
    <row r="989" spans="2:11" ht="14">
      <c r="B989" s="182" t="s">
        <v>147</v>
      </c>
      <c r="C989" s="179" t="s">
        <v>1103</v>
      </c>
      <c r="D989" s="180" t="s">
        <v>1102</v>
      </c>
      <c r="E989" s="185" t="s">
        <v>1106</v>
      </c>
      <c r="F989" s="187">
        <v>36434</v>
      </c>
      <c r="G989" s="186"/>
      <c r="H989" s="177"/>
      <c r="I989" s="177"/>
      <c r="J989" s="177"/>
      <c r="K989" s="177"/>
    </row>
    <row r="990" spans="2:11" ht="14">
      <c r="B990" s="182" t="s">
        <v>97</v>
      </c>
      <c r="C990" s="179" t="s">
        <v>1103</v>
      </c>
      <c r="D990" s="180" t="s">
        <v>1102</v>
      </c>
      <c r="E990" s="185" t="s">
        <v>1106</v>
      </c>
      <c r="F990" s="187">
        <v>37987</v>
      </c>
      <c r="G990" s="186"/>
      <c r="H990" s="177"/>
      <c r="I990" s="177"/>
      <c r="J990" s="177"/>
      <c r="K990" s="177"/>
    </row>
    <row r="991" spans="2:11" ht="14">
      <c r="B991" s="182" t="s">
        <v>157</v>
      </c>
      <c r="C991" s="179" t="s">
        <v>1103</v>
      </c>
      <c r="D991" s="180" t="s">
        <v>1102</v>
      </c>
      <c r="E991" s="185" t="s">
        <v>1106</v>
      </c>
      <c r="F991" s="187">
        <v>37438</v>
      </c>
      <c r="G991" s="186"/>
      <c r="H991" s="177"/>
      <c r="I991" s="177"/>
      <c r="J991" s="177"/>
      <c r="K991" s="177"/>
    </row>
    <row r="992" spans="2:11" ht="14">
      <c r="B992" s="182" t="s">
        <v>164</v>
      </c>
      <c r="C992" s="179" t="s">
        <v>1103</v>
      </c>
      <c r="D992" s="180" t="s">
        <v>1102</v>
      </c>
      <c r="E992" s="185" t="s">
        <v>1106</v>
      </c>
      <c r="F992" s="187">
        <v>35977</v>
      </c>
      <c r="G992" s="186"/>
      <c r="H992" s="177"/>
      <c r="I992" s="177"/>
      <c r="J992" s="177"/>
      <c r="K992" s="177"/>
    </row>
    <row r="993" spans="2:11" ht="14">
      <c r="B993" s="182" t="s">
        <v>94</v>
      </c>
      <c r="C993" s="179" t="s">
        <v>1103</v>
      </c>
      <c r="D993" s="180" t="s">
        <v>1102</v>
      </c>
      <c r="E993" s="185" t="s">
        <v>1106</v>
      </c>
      <c r="F993" s="187">
        <v>35156</v>
      </c>
      <c r="G993" s="186"/>
      <c r="H993" s="177"/>
      <c r="I993" s="177"/>
      <c r="J993" s="177"/>
      <c r="K993" s="177"/>
    </row>
    <row r="994" spans="2:11" ht="14">
      <c r="B994" s="182" t="s">
        <v>150</v>
      </c>
      <c r="C994" s="179" t="s">
        <v>1103</v>
      </c>
      <c r="D994" s="180" t="s">
        <v>1102</v>
      </c>
      <c r="E994" s="185" t="s">
        <v>1106</v>
      </c>
      <c r="F994" s="187">
        <v>37622</v>
      </c>
      <c r="G994" s="186"/>
      <c r="H994" s="177"/>
      <c r="I994" s="177"/>
      <c r="J994" s="177"/>
      <c r="K994" s="177"/>
    </row>
    <row r="995" spans="2:11" ht="14">
      <c r="B995" s="182" t="s">
        <v>180</v>
      </c>
      <c r="C995" s="179" t="s">
        <v>1103</v>
      </c>
      <c r="D995" s="180" t="s">
        <v>1102</v>
      </c>
      <c r="E995" s="185" t="s">
        <v>1106</v>
      </c>
      <c r="F995" s="187">
        <v>35065</v>
      </c>
      <c r="G995" s="186"/>
      <c r="H995" s="177"/>
      <c r="I995" s="177"/>
      <c r="J995" s="177"/>
      <c r="K995" s="177"/>
    </row>
    <row r="996" spans="2:11" ht="14">
      <c r="B996" s="182" t="s">
        <v>173</v>
      </c>
      <c r="C996" s="179" t="s">
        <v>1103</v>
      </c>
      <c r="D996" s="180" t="s">
        <v>1102</v>
      </c>
      <c r="E996" s="185" t="s">
        <v>1106</v>
      </c>
      <c r="F996" s="187">
        <v>34516</v>
      </c>
      <c r="G996" s="186"/>
      <c r="H996" s="177"/>
      <c r="I996" s="177"/>
      <c r="J996" s="177"/>
      <c r="K996" s="177"/>
    </row>
    <row r="997" spans="2:11" ht="14">
      <c r="B997" s="182" t="s">
        <v>161</v>
      </c>
      <c r="C997" s="179" t="s">
        <v>1103</v>
      </c>
      <c r="D997" s="180" t="s">
        <v>1102</v>
      </c>
      <c r="E997" s="185" t="s">
        <v>1106</v>
      </c>
      <c r="F997" s="187">
        <v>37073</v>
      </c>
      <c r="G997" s="187">
        <v>48029</v>
      </c>
      <c r="H997" s="177"/>
      <c r="I997" s="177"/>
      <c r="J997" s="177"/>
      <c r="K997" s="177"/>
    </row>
    <row r="998" spans="2:11" ht="14">
      <c r="B998" s="182" t="s">
        <v>130</v>
      </c>
      <c r="C998" s="179" t="s">
        <v>1103</v>
      </c>
      <c r="D998" s="180" t="s">
        <v>1102</v>
      </c>
      <c r="E998" s="185" t="s">
        <v>1106</v>
      </c>
      <c r="F998" s="187">
        <v>40179</v>
      </c>
      <c r="G998" s="186"/>
      <c r="H998" s="177"/>
      <c r="I998" s="177"/>
      <c r="J998" s="177"/>
      <c r="K998" s="177"/>
    </row>
    <row r="999" spans="2:11" ht="14">
      <c r="B999" s="182" t="s">
        <v>116</v>
      </c>
      <c r="C999" s="179" t="s">
        <v>1103</v>
      </c>
      <c r="D999" s="180" t="s">
        <v>1102</v>
      </c>
      <c r="E999" s="185" t="s">
        <v>1106</v>
      </c>
      <c r="F999" s="187">
        <v>34790</v>
      </c>
      <c r="G999" s="186"/>
      <c r="H999" s="177"/>
      <c r="I999" s="177"/>
      <c r="J999" s="177"/>
      <c r="K999" s="177"/>
    </row>
    <row r="1000" spans="2:11" ht="14">
      <c r="B1000" s="182" t="s">
        <v>121</v>
      </c>
      <c r="C1000" s="179" t="s">
        <v>1103</v>
      </c>
      <c r="D1000" s="180" t="s">
        <v>1102</v>
      </c>
      <c r="E1000" s="185" t="s">
        <v>1106</v>
      </c>
      <c r="F1000" s="187">
        <v>34700</v>
      </c>
      <c r="G1000" s="186"/>
      <c r="H1000" s="177"/>
      <c r="I1000" s="177"/>
      <c r="J1000" s="177"/>
      <c r="K1000" s="177"/>
    </row>
    <row r="1001" spans="2:11" ht="14">
      <c r="B1001" s="182" t="s">
        <v>145</v>
      </c>
      <c r="C1001" s="179" t="s">
        <v>1103</v>
      </c>
      <c r="D1001" s="180" t="s">
        <v>1102</v>
      </c>
      <c r="E1001" s="185" t="s">
        <v>1106</v>
      </c>
      <c r="F1001" s="187">
        <v>38899</v>
      </c>
      <c r="G1001" s="186"/>
      <c r="H1001" s="177"/>
      <c r="I1001" s="177"/>
      <c r="J1001" s="177"/>
      <c r="K1001" s="177"/>
    </row>
    <row r="1002" spans="2:11" ht="14">
      <c r="B1002" s="182" t="s">
        <v>92</v>
      </c>
      <c r="C1002" s="179" t="s">
        <v>1103</v>
      </c>
      <c r="D1002" s="180" t="s">
        <v>1102</v>
      </c>
      <c r="E1002" s="185" t="s">
        <v>1106</v>
      </c>
      <c r="F1002" s="187">
        <v>36526</v>
      </c>
      <c r="G1002" s="187">
        <v>47299</v>
      </c>
      <c r="H1002" s="177"/>
      <c r="I1002" s="177"/>
      <c r="J1002" s="177"/>
      <c r="K1002" s="177"/>
    </row>
    <row r="1003" spans="2:11" ht="14">
      <c r="B1003" s="182" t="s">
        <v>181</v>
      </c>
      <c r="C1003" s="179" t="s">
        <v>1103</v>
      </c>
      <c r="D1003" s="180" t="s">
        <v>1101</v>
      </c>
      <c r="E1003" s="185" t="s">
        <v>1105</v>
      </c>
      <c r="F1003" s="187">
        <v>1</v>
      </c>
      <c r="G1003" s="186"/>
      <c r="H1003" s="177"/>
      <c r="I1003" s="177"/>
      <c r="J1003" s="177"/>
      <c r="K1003" s="177"/>
    </row>
    <row r="1004" spans="2:11" ht="14">
      <c r="B1004" s="182" t="s">
        <v>117</v>
      </c>
      <c r="C1004" s="179" t="s">
        <v>1103</v>
      </c>
      <c r="D1004" s="180" t="s">
        <v>1102</v>
      </c>
      <c r="E1004" s="185" t="s">
        <v>1106</v>
      </c>
      <c r="F1004" s="187">
        <v>36434</v>
      </c>
      <c r="G1004" s="186"/>
      <c r="H1004" s="177"/>
      <c r="I1004" s="177"/>
      <c r="J1004" s="177"/>
      <c r="K1004" s="177"/>
    </row>
    <row r="1005" spans="2:11" ht="14">
      <c r="B1005" s="182" t="s">
        <v>184</v>
      </c>
      <c r="C1005" s="179" t="s">
        <v>1103</v>
      </c>
      <c r="D1005" s="180" t="s">
        <v>1102</v>
      </c>
      <c r="E1005" s="185" t="s">
        <v>1106</v>
      </c>
      <c r="F1005" s="187">
        <v>42186</v>
      </c>
      <c r="G1005" s="186"/>
      <c r="H1005" s="177"/>
      <c r="I1005" s="177"/>
      <c r="J1005" s="177"/>
      <c r="K1005" s="177"/>
    </row>
    <row r="1006" spans="2:11" ht="14">
      <c r="B1006" s="182" t="s">
        <v>107</v>
      </c>
      <c r="C1006" s="179" t="s">
        <v>1103</v>
      </c>
      <c r="D1006" s="180" t="s">
        <v>1102</v>
      </c>
      <c r="E1006" s="185" t="s">
        <v>1106</v>
      </c>
      <c r="F1006" s="187">
        <v>36434</v>
      </c>
      <c r="G1006" s="186"/>
      <c r="H1006" s="177"/>
      <c r="I1006" s="177"/>
      <c r="J1006" s="177"/>
      <c r="K1006" s="177"/>
    </row>
    <row r="1007" spans="2:11" ht="14">
      <c r="B1007" s="182" t="s">
        <v>126</v>
      </c>
      <c r="C1007" s="179" t="s">
        <v>1103</v>
      </c>
      <c r="D1007" s="180" t="s">
        <v>1102</v>
      </c>
      <c r="E1007" s="185" t="s">
        <v>1106</v>
      </c>
      <c r="F1007" s="187">
        <v>34700</v>
      </c>
      <c r="G1007" s="186"/>
      <c r="H1007" s="177"/>
      <c r="I1007" s="177"/>
      <c r="J1007" s="177"/>
      <c r="K1007" s="177"/>
    </row>
    <row r="1008" spans="2:11" ht="14">
      <c r="B1008" s="182" t="s">
        <v>106</v>
      </c>
      <c r="C1008" s="179" t="s">
        <v>1103</v>
      </c>
      <c r="D1008" s="180" t="s">
        <v>1102</v>
      </c>
      <c r="E1008" s="185" t="s">
        <v>1106</v>
      </c>
      <c r="F1008" s="187">
        <v>39904</v>
      </c>
      <c r="G1008" s="186"/>
      <c r="H1008" s="177"/>
      <c r="I1008" s="177"/>
      <c r="J1008" s="177"/>
      <c r="K1008" s="177"/>
    </row>
    <row r="1009" spans="2:11" ht="14">
      <c r="B1009" s="182" t="s">
        <v>179</v>
      </c>
      <c r="C1009" s="179" t="s">
        <v>1103</v>
      </c>
      <c r="D1009" s="180" t="s">
        <v>1102</v>
      </c>
      <c r="E1009" s="185" t="s">
        <v>1106</v>
      </c>
      <c r="F1009" s="187">
        <v>39264</v>
      </c>
      <c r="G1009" s="186"/>
      <c r="H1009" s="177"/>
      <c r="I1009" s="177"/>
      <c r="J1009" s="177"/>
      <c r="K1009" s="177"/>
    </row>
    <row r="1010" spans="2:11" ht="14">
      <c r="B1010" s="182" t="s">
        <v>171</v>
      </c>
      <c r="C1010" s="179" t="s">
        <v>1103</v>
      </c>
      <c r="D1010" s="180" t="s">
        <v>1102</v>
      </c>
      <c r="E1010" s="185" t="s">
        <v>1106</v>
      </c>
      <c r="F1010" s="187">
        <v>39630</v>
      </c>
      <c r="G1010" s="186"/>
      <c r="H1010" s="177"/>
      <c r="I1010" s="177"/>
      <c r="J1010" s="177"/>
      <c r="K1010" s="177"/>
    </row>
    <row r="1011" spans="2:11" ht="14">
      <c r="B1011" s="182" t="s">
        <v>115</v>
      </c>
      <c r="C1011" s="179" t="s">
        <v>1103</v>
      </c>
      <c r="D1011" s="180" t="s">
        <v>1102</v>
      </c>
      <c r="E1011" s="185" t="s">
        <v>1106</v>
      </c>
      <c r="F1011" s="187">
        <v>35339</v>
      </c>
      <c r="G1011" s="186"/>
      <c r="H1011" s="177"/>
      <c r="I1011" s="177"/>
      <c r="J1011" s="177"/>
      <c r="K1011" s="177"/>
    </row>
    <row r="1012" spans="2:11" ht="14">
      <c r="B1012" s="182" t="s">
        <v>156</v>
      </c>
      <c r="C1012" s="179" t="s">
        <v>1103</v>
      </c>
      <c r="D1012" s="180" t="s">
        <v>1102</v>
      </c>
      <c r="E1012" s="185" t="s">
        <v>1106</v>
      </c>
      <c r="F1012" s="187">
        <v>38169</v>
      </c>
      <c r="G1012" s="186"/>
      <c r="H1012" s="177"/>
      <c r="I1012" s="177"/>
      <c r="J1012" s="177"/>
      <c r="K1012" s="177"/>
    </row>
    <row r="1013" spans="2:11" ht="14">
      <c r="B1013" s="182" t="s">
        <v>143</v>
      </c>
      <c r="C1013" s="179" t="s">
        <v>1103</v>
      </c>
      <c r="D1013" s="180" t="s">
        <v>1102</v>
      </c>
      <c r="E1013" s="185" t="s">
        <v>1106</v>
      </c>
      <c r="F1013" s="187">
        <v>34790</v>
      </c>
      <c r="G1013" s="187">
        <v>50040</v>
      </c>
      <c r="H1013" s="177"/>
      <c r="I1013" s="177"/>
      <c r="J1013" s="177"/>
      <c r="K1013" s="177"/>
    </row>
    <row r="1014" spans="2:11" ht="14">
      <c r="B1014" s="182" t="s">
        <v>135</v>
      </c>
      <c r="C1014" s="179" t="s">
        <v>1103</v>
      </c>
      <c r="D1014" s="180" t="s">
        <v>1102</v>
      </c>
      <c r="E1014" s="185" t="s">
        <v>1106</v>
      </c>
      <c r="F1014" s="187">
        <v>37987</v>
      </c>
      <c r="G1014" s="186"/>
      <c r="H1014" s="177"/>
      <c r="I1014" s="177"/>
      <c r="J1014" s="177"/>
      <c r="K1014" s="177"/>
    </row>
    <row r="1015" spans="2:11" ht="14">
      <c r="B1015" s="182" t="s">
        <v>105</v>
      </c>
      <c r="C1015" s="179" t="s">
        <v>1103</v>
      </c>
      <c r="D1015" s="180" t="s">
        <v>1102</v>
      </c>
      <c r="E1015" s="185" t="s">
        <v>1106</v>
      </c>
      <c r="F1015" s="187">
        <v>36708</v>
      </c>
      <c r="G1015" s="187">
        <v>45838</v>
      </c>
      <c r="H1015" s="177"/>
      <c r="I1015" s="177"/>
      <c r="J1015" s="177"/>
      <c r="K1015" s="177"/>
    </row>
    <row r="1016" spans="2:11" ht="14">
      <c r="B1016" s="182" t="s">
        <v>187</v>
      </c>
      <c r="C1016" s="179" t="s">
        <v>1103</v>
      </c>
      <c r="D1016" s="180" t="s">
        <v>1102</v>
      </c>
      <c r="E1016" s="185" t="s">
        <v>1106</v>
      </c>
      <c r="F1016" s="187">
        <v>37257</v>
      </c>
      <c r="G1016" s="186"/>
      <c r="H1016" s="177"/>
      <c r="I1016" s="177"/>
      <c r="J1016" s="177"/>
      <c r="K1016" s="177"/>
    </row>
    <row r="1017" spans="2:11" ht="14">
      <c r="B1017" s="182" t="s">
        <v>169</v>
      </c>
      <c r="C1017" s="179" t="s">
        <v>1103</v>
      </c>
      <c r="D1017" s="180" t="s">
        <v>1102</v>
      </c>
      <c r="E1017" s="185" t="s">
        <v>1106</v>
      </c>
      <c r="F1017" s="187">
        <v>34881</v>
      </c>
      <c r="G1017" s="186"/>
      <c r="H1017" s="177"/>
      <c r="I1017" s="177"/>
      <c r="J1017" s="177"/>
      <c r="K1017" s="177"/>
    </row>
    <row r="1018" spans="2:11" ht="14">
      <c r="B1018" s="182" t="s">
        <v>159</v>
      </c>
      <c r="C1018" s="179" t="s">
        <v>1103</v>
      </c>
      <c r="D1018" s="180" t="s">
        <v>1102</v>
      </c>
      <c r="E1018" s="185" t="s">
        <v>1106</v>
      </c>
      <c r="F1018" s="187">
        <v>33055</v>
      </c>
      <c r="G1018" s="186"/>
      <c r="H1018" s="177"/>
      <c r="I1018" s="177"/>
      <c r="J1018" s="177"/>
      <c r="K1018" s="177"/>
    </row>
    <row r="1019" spans="2:11" ht="14">
      <c r="B1019" s="182" t="s">
        <v>104</v>
      </c>
      <c r="C1019" s="179" t="s">
        <v>1103</v>
      </c>
      <c r="D1019" s="180" t="s">
        <v>1102</v>
      </c>
      <c r="E1019" s="185" t="s">
        <v>1106</v>
      </c>
      <c r="F1019" s="187">
        <v>37987</v>
      </c>
      <c r="G1019" s="186"/>
      <c r="H1019" s="177"/>
      <c r="I1019" s="177"/>
      <c r="J1019" s="177"/>
      <c r="K1019" s="177"/>
    </row>
    <row r="1020" spans="2:11" ht="14">
      <c r="B1020" s="182" t="s">
        <v>177</v>
      </c>
      <c r="C1020" s="179" t="s">
        <v>1103</v>
      </c>
      <c r="D1020" s="180" t="s">
        <v>1102</v>
      </c>
      <c r="E1020" s="185" t="s">
        <v>1106</v>
      </c>
      <c r="F1020" s="187">
        <v>36251</v>
      </c>
      <c r="G1020" s="187">
        <v>48395</v>
      </c>
      <c r="H1020" s="177"/>
      <c r="I1020" s="177"/>
      <c r="J1020" s="177"/>
      <c r="K1020" s="177"/>
    </row>
    <row r="1021" spans="2:11" ht="14">
      <c r="B1021" s="182" t="s">
        <v>132</v>
      </c>
      <c r="C1021" s="179" t="s">
        <v>1103</v>
      </c>
      <c r="D1021" s="180" t="s">
        <v>1102</v>
      </c>
      <c r="E1021" s="185" t="s">
        <v>1106</v>
      </c>
      <c r="F1021" s="187">
        <v>34700</v>
      </c>
      <c r="G1021" s="187">
        <v>49125</v>
      </c>
      <c r="H1021" s="177"/>
      <c r="I1021" s="177"/>
      <c r="J1021" s="177"/>
      <c r="K1021" s="177"/>
    </row>
    <row r="1022" spans="2:11" ht="14.5">
      <c r="B1022" s="182" t="s">
        <v>125</v>
      </c>
      <c r="C1022" s="179" t="s">
        <v>1103</v>
      </c>
      <c r="D1022" s="180" t="s">
        <v>1102</v>
      </c>
      <c r="E1022" s="185" t="s">
        <v>1106</v>
      </c>
      <c r="F1022" s="187">
        <v>35065</v>
      </c>
      <c r="G1022" s="186"/>
      <c r="H1022" s="178" t="s">
        <v>1099</v>
      </c>
      <c r="I1022" s="178"/>
      <c r="J1022" s="178"/>
      <c r="K1022" s="178"/>
    </row>
    <row r="1023" spans="2:11" ht="14">
      <c r="B1023" s="182" t="s">
        <v>109</v>
      </c>
      <c r="C1023" s="179" t="s">
        <v>1103</v>
      </c>
      <c r="D1023" s="180" t="s">
        <v>1101</v>
      </c>
      <c r="E1023" s="185" t="s">
        <v>1105</v>
      </c>
      <c r="F1023" s="187">
        <v>1</v>
      </c>
      <c r="G1023" s="186"/>
      <c r="H1023" s="177"/>
      <c r="I1023" s="177"/>
      <c r="J1023" s="177"/>
      <c r="K1023" s="177"/>
    </row>
    <row r="1024" spans="2:11" ht="14">
      <c r="B1024" s="182" t="s">
        <v>158</v>
      </c>
      <c r="C1024" s="179" t="s">
        <v>1103</v>
      </c>
      <c r="D1024" s="180" t="s">
        <v>1102</v>
      </c>
      <c r="E1024" s="185" t="s">
        <v>1106</v>
      </c>
      <c r="F1024" s="187">
        <v>35247</v>
      </c>
      <c r="G1024" s="186"/>
      <c r="H1024" s="177"/>
      <c r="I1024" s="177"/>
      <c r="J1024" s="177"/>
      <c r="K1024" s="177"/>
    </row>
    <row r="1025" spans="2:11" ht="14">
      <c r="B1025" s="182" t="s">
        <v>141</v>
      </c>
      <c r="C1025" s="179" t="s">
        <v>1103</v>
      </c>
      <c r="D1025" s="180" t="s">
        <v>1102</v>
      </c>
      <c r="E1025" s="185" t="s">
        <v>1106</v>
      </c>
      <c r="F1025" s="187">
        <v>36617</v>
      </c>
      <c r="G1025" s="186"/>
      <c r="H1025" s="177"/>
      <c r="I1025" s="177"/>
      <c r="J1025" s="177"/>
      <c r="K1025" s="177"/>
    </row>
    <row r="1026" spans="2:11" ht="14">
      <c r="B1026" s="182" t="s">
        <v>102</v>
      </c>
      <c r="C1026" s="179" t="s">
        <v>1103</v>
      </c>
      <c r="D1026" s="180" t="s">
        <v>1102</v>
      </c>
      <c r="E1026" s="185" t="s">
        <v>1106</v>
      </c>
      <c r="F1026" s="187">
        <v>37257</v>
      </c>
      <c r="G1026" s="187">
        <v>48213</v>
      </c>
      <c r="H1026" s="177"/>
      <c r="I1026" s="177"/>
      <c r="J1026" s="177"/>
      <c r="K1026" s="177"/>
    </row>
    <row r="1027" spans="2:11" ht="14">
      <c r="B1027" s="182" t="s">
        <v>189</v>
      </c>
      <c r="C1027" s="179" t="s">
        <v>1103</v>
      </c>
      <c r="D1027" s="180" t="s">
        <v>1102</v>
      </c>
      <c r="E1027" s="185" t="s">
        <v>1106</v>
      </c>
      <c r="F1027" s="187">
        <v>37073</v>
      </c>
      <c r="G1027" s="186"/>
      <c r="H1027" s="177"/>
      <c r="I1027" s="177"/>
      <c r="J1027" s="177"/>
      <c r="K1027" s="177"/>
    </row>
    <row r="1028" spans="2:11" ht="14">
      <c r="B1028" s="182" t="s">
        <v>108</v>
      </c>
      <c r="C1028" s="179" t="s">
        <v>1103</v>
      </c>
      <c r="D1028" s="180" t="s">
        <v>1101</v>
      </c>
      <c r="E1028" s="185" t="s">
        <v>1105</v>
      </c>
      <c r="F1028" s="187">
        <v>1</v>
      </c>
      <c r="G1028" s="186"/>
      <c r="H1028" s="177"/>
      <c r="I1028" s="177"/>
      <c r="J1028" s="177"/>
      <c r="K1028" s="177"/>
    </row>
    <row r="1029" spans="2:11" ht="14">
      <c r="B1029" s="182" t="s">
        <v>140</v>
      </c>
      <c r="C1029" s="179" t="s">
        <v>1103</v>
      </c>
      <c r="D1029" s="180" t="s">
        <v>1102</v>
      </c>
      <c r="E1029" s="185" t="s">
        <v>1106</v>
      </c>
      <c r="F1029" s="187">
        <v>34790</v>
      </c>
      <c r="G1029" s="186"/>
      <c r="H1029" s="177"/>
      <c r="I1029" s="177"/>
      <c r="J1029" s="177"/>
      <c r="K1029" s="177"/>
    </row>
    <row r="1030" spans="2:11" ht="14">
      <c r="B1030" s="182" t="s">
        <v>144</v>
      </c>
      <c r="C1030" s="179" t="s">
        <v>1103</v>
      </c>
      <c r="D1030" s="180" t="s">
        <v>1102</v>
      </c>
      <c r="E1030" s="185" t="s">
        <v>1106</v>
      </c>
      <c r="F1030" s="187">
        <v>39630</v>
      </c>
      <c r="G1030" s="187">
        <v>46568</v>
      </c>
      <c r="H1030" s="177"/>
      <c r="I1030" s="177"/>
      <c r="J1030" s="177"/>
      <c r="K1030" s="177"/>
    </row>
    <row r="1031" spans="2:11" ht="14">
      <c r="B1031" s="182" t="s">
        <v>146</v>
      </c>
      <c r="C1031" s="179" t="s">
        <v>1103</v>
      </c>
      <c r="D1031" s="180" t="s">
        <v>1102</v>
      </c>
      <c r="E1031" s="185" t="s">
        <v>1106</v>
      </c>
      <c r="F1031" s="187">
        <v>39264</v>
      </c>
      <c r="G1031" s="187">
        <v>46568</v>
      </c>
      <c r="H1031" s="177"/>
      <c r="I1031" s="177"/>
      <c r="J1031" s="177"/>
      <c r="K1031" s="177"/>
    </row>
    <row r="1032" spans="2:11" ht="14">
      <c r="B1032" s="182" t="s">
        <v>136</v>
      </c>
      <c r="C1032" s="179" t="s">
        <v>1103</v>
      </c>
      <c r="D1032" s="180" t="s">
        <v>1102</v>
      </c>
      <c r="E1032" s="185" t="s">
        <v>1106</v>
      </c>
      <c r="F1032" s="187">
        <v>38718</v>
      </c>
      <c r="G1032" s="186"/>
      <c r="H1032" s="177"/>
      <c r="I1032" s="177"/>
      <c r="J1032" s="177"/>
      <c r="K1032" s="177"/>
    </row>
    <row r="1033" spans="2:11" ht="14">
      <c r="B1033" s="182" t="s">
        <v>155</v>
      </c>
      <c r="C1033" s="179" t="s">
        <v>1103</v>
      </c>
      <c r="D1033" s="180" t="s">
        <v>1102</v>
      </c>
      <c r="E1033" s="185" t="s">
        <v>1106</v>
      </c>
      <c r="F1033" s="187">
        <v>32509</v>
      </c>
      <c r="G1033" s="186"/>
      <c r="H1033" s="177"/>
      <c r="I1033" s="177"/>
      <c r="J1033" s="177"/>
      <c r="K1033" s="177"/>
    </row>
    <row r="1034" spans="2:11" ht="14">
      <c r="B1034" s="182" t="s">
        <v>182</v>
      </c>
      <c r="C1034" s="179" t="s">
        <v>1103</v>
      </c>
      <c r="D1034" s="180" t="s">
        <v>1102</v>
      </c>
      <c r="E1034" s="185" t="s">
        <v>1106</v>
      </c>
      <c r="F1034" s="187">
        <v>38534</v>
      </c>
      <c r="G1034" s="186"/>
      <c r="H1034" s="177"/>
      <c r="I1034" s="177"/>
      <c r="J1034" s="177"/>
      <c r="K1034" s="177"/>
    </row>
    <row r="1035" spans="2:11" ht="14">
      <c r="B1035" s="182" t="s">
        <v>114</v>
      </c>
      <c r="C1035" s="179" t="s">
        <v>1103</v>
      </c>
      <c r="D1035" s="180" t="s">
        <v>1102</v>
      </c>
      <c r="E1035" s="185" t="s">
        <v>1106</v>
      </c>
      <c r="F1035" s="187">
        <v>34973</v>
      </c>
      <c r="G1035" s="186"/>
      <c r="H1035" s="177"/>
      <c r="I1035" s="177"/>
      <c r="J1035" s="177"/>
      <c r="K1035" s="177"/>
    </row>
    <row r="1036" spans="2:11" ht="14">
      <c r="B1036" s="182" t="s">
        <v>118</v>
      </c>
      <c r="C1036" s="179" t="s">
        <v>1103</v>
      </c>
      <c r="D1036" s="180" t="s">
        <v>1102</v>
      </c>
      <c r="E1036" s="185" t="s">
        <v>1106</v>
      </c>
      <c r="F1036" s="187">
        <v>31959</v>
      </c>
      <c r="G1036" s="186"/>
      <c r="H1036" s="177"/>
      <c r="I1036" s="177"/>
      <c r="J1036" s="177"/>
      <c r="K1036" s="177"/>
    </row>
    <row r="1037" spans="2:11" ht="14">
      <c r="B1037" s="182" t="s">
        <v>166</v>
      </c>
      <c r="C1037" s="179" t="s">
        <v>1103</v>
      </c>
      <c r="D1037" s="180" t="s">
        <v>1102</v>
      </c>
      <c r="E1037" s="185" t="s">
        <v>1106</v>
      </c>
      <c r="F1037" s="187">
        <v>37803</v>
      </c>
      <c r="G1037" s="186"/>
      <c r="H1037" s="177"/>
      <c r="I1037" s="177"/>
      <c r="J1037" s="177"/>
      <c r="K1037" s="177"/>
    </row>
    <row r="1038" spans="2:11" ht="14">
      <c r="B1038" s="182" t="s">
        <v>133</v>
      </c>
      <c r="C1038" s="179" t="s">
        <v>1103</v>
      </c>
      <c r="D1038" s="180" t="s">
        <v>1102</v>
      </c>
      <c r="E1038" s="185" t="s">
        <v>1106</v>
      </c>
      <c r="F1038" s="187">
        <v>37987</v>
      </c>
      <c r="G1038" s="186"/>
      <c r="H1038" s="177"/>
      <c r="I1038" s="177"/>
      <c r="J1038" s="177"/>
      <c r="K1038" s="177"/>
    </row>
    <row r="1039" spans="2:11" ht="14">
      <c r="B1039" s="182" t="s">
        <v>99</v>
      </c>
      <c r="C1039" s="179" t="s">
        <v>1103</v>
      </c>
      <c r="D1039" s="180" t="s">
        <v>1102</v>
      </c>
      <c r="E1039" s="185" t="s">
        <v>1106</v>
      </c>
      <c r="F1039" s="187">
        <v>38534</v>
      </c>
      <c r="G1039" s="186"/>
      <c r="H1039" s="177"/>
      <c r="I1039" s="177"/>
      <c r="J1039" s="177"/>
      <c r="K1039" s="177"/>
    </row>
    <row r="1040" spans="2:11" ht="14">
      <c r="B1040" s="182" t="s">
        <v>154</v>
      </c>
      <c r="C1040" s="179" t="s">
        <v>1103</v>
      </c>
      <c r="D1040" s="180" t="s">
        <v>1102</v>
      </c>
      <c r="E1040" s="185" t="s">
        <v>1106</v>
      </c>
      <c r="F1040" s="187">
        <v>37803</v>
      </c>
      <c r="G1040" s="186"/>
      <c r="H1040" s="177"/>
      <c r="I1040" s="177"/>
      <c r="J1040" s="177"/>
      <c r="K1040" s="177"/>
    </row>
    <row r="1041" spans="2:11" ht="14">
      <c r="B1041" s="182" t="s">
        <v>100</v>
      </c>
      <c r="C1041" s="179" t="s">
        <v>1103</v>
      </c>
      <c r="D1041" s="180" t="s">
        <v>1102</v>
      </c>
      <c r="E1041" s="185" t="s">
        <v>1106</v>
      </c>
      <c r="F1041" s="187">
        <v>35977</v>
      </c>
      <c r="G1041" s="187">
        <v>46022</v>
      </c>
      <c r="H1041" s="177"/>
      <c r="I1041" s="177"/>
      <c r="J1041" s="177"/>
      <c r="K1041" s="177"/>
    </row>
    <row r="1042" spans="2:11" ht="14">
      <c r="B1042" s="182" t="s">
        <v>95</v>
      </c>
      <c r="C1042" s="179" t="s">
        <v>1103</v>
      </c>
      <c r="D1042" s="180" t="s">
        <v>1102</v>
      </c>
      <c r="E1042" s="185" t="s">
        <v>1106</v>
      </c>
      <c r="F1042" s="187">
        <v>43466</v>
      </c>
      <c r="G1042" s="186"/>
      <c r="H1042" s="177"/>
      <c r="I1042" s="177"/>
      <c r="J1042" s="177"/>
      <c r="K1042" s="177"/>
    </row>
    <row r="1043" spans="2:11" ht="14">
      <c r="B1043" s="182" t="s">
        <v>101</v>
      </c>
      <c r="C1043" s="179" t="s">
        <v>1103</v>
      </c>
      <c r="D1043" s="180" t="s">
        <v>1102</v>
      </c>
      <c r="E1043" s="185" t="s">
        <v>1106</v>
      </c>
      <c r="F1043" s="187">
        <v>37438</v>
      </c>
      <c r="G1043" s="186"/>
      <c r="H1043" s="177"/>
      <c r="I1043" s="177"/>
      <c r="J1043" s="177"/>
      <c r="K1043" s="177"/>
    </row>
    <row r="1044" spans="2:11" ht="14">
      <c r="B1044" s="182" t="s">
        <v>110</v>
      </c>
      <c r="C1044" s="179" t="s">
        <v>1103</v>
      </c>
      <c r="D1044" s="180" t="s">
        <v>1102</v>
      </c>
      <c r="E1044" s="185" t="s">
        <v>1106</v>
      </c>
      <c r="F1044" s="187">
        <v>39448</v>
      </c>
      <c r="G1044" s="187">
        <v>46752</v>
      </c>
      <c r="H1044" s="177"/>
      <c r="I1044" s="177"/>
      <c r="J1044" s="177"/>
      <c r="K1044" s="177"/>
    </row>
    <row r="1045" spans="2:11" ht="14">
      <c r="B1045" s="182" t="s">
        <v>142</v>
      </c>
      <c r="C1045" s="179" t="s">
        <v>1103</v>
      </c>
      <c r="D1045" s="180" t="s">
        <v>1102</v>
      </c>
      <c r="E1045" s="185" t="s">
        <v>1106</v>
      </c>
      <c r="F1045" s="187">
        <v>39995</v>
      </c>
      <c r="G1045" s="186"/>
      <c r="H1045" s="177"/>
      <c r="I1045" s="177"/>
      <c r="J1045" s="177"/>
      <c r="K1045" s="177"/>
    </row>
    <row r="1046" spans="2:11" ht="14">
      <c r="B1046" s="182" t="s">
        <v>167</v>
      </c>
      <c r="C1046" s="179" t="s">
        <v>1103</v>
      </c>
      <c r="D1046" s="180" t="s">
        <v>1102</v>
      </c>
      <c r="E1046" s="185" t="s">
        <v>1106</v>
      </c>
      <c r="F1046" s="187">
        <v>36434</v>
      </c>
      <c r="G1046" s="186"/>
      <c r="H1046" s="177"/>
      <c r="I1046" s="177"/>
      <c r="J1046" s="177"/>
      <c r="K1046" s="177"/>
    </row>
    <row r="1047" spans="2:11" ht="14">
      <c r="B1047" s="182" t="s">
        <v>160</v>
      </c>
      <c r="C1047" s="179" t="s">
        <v>1103</v>
      </c>
      <c r="D1047" s="180" t="s">
        <v>1102</v>
      </c>
      <c r="E1047" s="185" t="s">
        <v>1106</v>
      </c>
      <c r="F1047" s="187">
        <v>33420</v>
      </c>
      <c r="G1047" s="186"/>
      <c r="H1047" s="177"/>
      <c r="I1047" s="177"/>
      <c r="J1047" s="177"/>
      <c r="K1047" s="177"/>
    </row>
    <row r="1048" spans="2:11" ht="14">
      <c r="B1048" s="182" t="s">
        <v>123</v>
      </c>
      <c r="C1048" s="179" t="s">
        <v>1103</v>
      </c>
      <c r="D1048" s="180" t="s">
        <v>1102</v>
      </c>
      <c r="E1048" s="185" t="s">
        <v>1106</v>
      </c>
      <c r="F1048" s="187">
        <v>32417</v>
      </c>
      <c r="G1048" s="186"/>
      <c r="H1048" s="177"/>
      <c r="I1048" s="177"/>
      <c r="J1048" s="177"/>
      <c r="K1048" s="177"/>
    </row>
    <row r="1049" spans="2:11" ht="14">
      <c r="B1049" s="182" t="s">
        <v>162</v>
      </c>
      <c r="C1049" s="179" t="s">
        <v>1103</v>
      </c>
      <c r="D1049" s="180" t="s">
        <v>1102</v>
      </c>
      <c r="E1049" s="185" t="s">
        <v>1106</v>
      </c>
      <c r="F1049" s="187">
        <v>35612</v>
      </c>
      <c r="G1049" s="186"/>
      <c r="H1049" s="177"/>
      <c r="I1049" s="177"/>
      <c r="J1049" s="177"/>
      <c r="K1049" s="177"/>
    </row>
    <row r="1050" spans="2:11" ht="14">
      <c r="B1050" s="182" t="s">
        <v>152</v>
      </c>
      <c r="C1050" s="179" t="s">
        <v>1103</v>
      </c>
      <c r="D1050" s="180" t="s">
        <v>1102</v>
      </c>
      <c r="E1050" s="185" t="s">
        <v>1106</v>
      </c>
      <c r="F1050" s="187">
        <v>36892</v>
      </c>
      <c r="G1050" s="186"/>
      <c r="H1050" s="177"/>
      <c r="I1050" s="177"/>
      <c r="J1050" s="177"/>
      <c r="K1050" s="177"/>
    </row>
    <row r="1051" spans="2:11" ht="14">
      <c r="B1051" s="182" t="s">
        <v>94</v>
      </c>
      <c r="C1051" s="179" t="s">
        <v>99</v>
      </c>
      <c r="D1051" s="180" t="s">
        <v>1102</v>
      </c>
      <c r="E1051" s="185" t="s">
        <v>1106</v>
      </c>
      <c r="F1051" s="187">
        <v>35431</v>
      </c>
      <c r="G1051" s="186"/>
      <c r="H1051" s="177"/>
      <c r="I1051" s="177"/>
      <c r="J1051" s="177"/>
      <c r="K1051" s="177"/>
    </row>
    <row r="1052" spans="2:11" ht="14">
      <c r="B1052" s="182" t="s">
        <v>163</v>
      </c>
      <c r="C1052" s="179" t="s">
        <v>1016</v>
      </c>
      <c r="D1052" s="180" t="s">
        <v>1102</v>
      </c>
      <c r="E1052" s="185" t="s">
        <v>1106</v>
      </c>
      <c r="F1052" s="187">
        <v>37438</v>
      </c>
      <c r="G1052" s="186"/>
      <c r="H1052" s="177"/>
      <c r="I1052" s="177"/>
      <c r="J1052" s="177"/>
      <c r="K1052" s="177"/>
    </row>
    <row r="1053" spans="2:11" ht="14">
      <c r="B1053" s="184" t="s">
        <v>181</v>
      </c>
      <c r="C1053" s="196" t="s">
        <v>1017</v>
      </c>
      <c r="D1053" s="197" t="s">
        <v>1102</v>
      </c>
      <c r="E1053" s="198" t="s">
        <v>1106</v>
      </c>
      <c r="F1053" s="199">
        <v>45658</v>
      </c>
      <c r="G1053" s="197"/>
      <c r="H1053" s="177"/>
      <c r="I1053" s="177"/>
      <c r="J1053" s="177"/>
      <c r="K1053" s="177"/>
    </row>
    <row r="1054" spans="2:11" ht="14">
      <c r="B1054" s="182" t="s">
        <v>143</v>
      </c>
      <c r="C1054" s="179" t="s">
        <v>1018</v>
      </c>
      <c r="D1054" s="180" t="s">
        <v>1102</v>
      </c>
      <c r="E1054" s="185" t="s">
        <v>1106</v>
      </c>
      <c r="F1054" s="187">
        <v>34790</v>
      </c>
      <c r="G1054" s="187">
        <v>50040</v>
      </c>
      <c r="H1054" s="177"/>
      <c r="I1054" s="177"/>
      <c r="J1054" s="177"/>
      <c r="K1054" s="177"/>
    </row>
    <row r="1055" spans="2:11" ht="14">
      <c r="B1055" s="182" t="s">
        <v>134</v>
      </c>
      <c r="C1055" s="179" t="s">
        <v>1019</v>
      </c>
      <c r="D1055" s="180" t="s">
        <v>1102</v>
      </c>
      <c r="E1055" s="185" t="s">
        <v>1106</v>
      </c>
      <c r="F1055" s="187">
        <v>39630</v>
      </c>
      <c r="G1055" s="186"/>
      <c r="H1055" s="177"/>
      <c r="I1055" s="177"/>
      <c r="J1055" s="177"/>
      <c r="K1055" s="177"/>
    </row>
    <row r="1056" spans="2:11" ht="14">
      <c r="B1056" s="182" t="s">
        <v>98</v>
      </c>
      <c r="C1056" s="179" t="s">
        <v>1020</v>
      </c>
      <c r="D1056" s="180" t="s">
        <v>1102</v>
      </c>
      <c r="E1056" s="185" t="s">
        <v>1106</v>
      </c>
      <c r="F1056" s="187">
        <v>43282</v>
      </c>
      <c r="G1056" s="186"/>
      <c r="H1056" s="177"/>
      <c r="I1056" s="177"/>
      <c r="J1056" s="177"/>
      <c r="K1056" s="177"/>
    </row>
    <row r="1057" spans="2:11" ht="14">
      <c r="B1057" s="182" t="s">
        <v>108</v>
      </c>
      <c r="C1057" s="179" t="s">
        <v>1020</v>
      </c>
      <c r="D1057" s="180" t="s">
        <v>1102</v>
      </c>
      <c r="E1057" s="185" t="s">
        <v>1106</v>
      </c>
      <c r="F1057" s="187">
        <v>43831</v>
      </c>
      <c r="G1057" s="186"/>
      <c r="H1057" s="177"/>
      <c r="I1057" s="177"/>
      <c r="J1057" s="177"/>
      <c r="K1057" s="177"/>
    </row>
    <row r="1058" spans="2:11" ht="14">
      <c r="B1058" s="182" t="s">
        <v>159</v>
      </c>
      <c r="C1058" s="179" t="s">
        <v>1021</v>
      </c>
      <c r="D1058" s="180" t="s">
        <v>1102</v>
      </c>
      <c r="E1058" s="185" t="s">
        <v>1106</v>
      </c>
      <c r="F1058" s="187">
        <v>33055</v>
      </c>
      <c r="G1058" s="186"/>
      <c r="H1058" s="177"/>
      <c r="I1058" s="177"/>
      <c r="J1058" s="177"/>
      <c r="K1058" s="177"/>
    </row>
    <row r="1059" spans="2:11" ht="14">
      <c r="B1059" s="182" t="s">
        <v>127</v>
      </c>
      <c r="C1059" s="179" t="s">
        <v>1022</v>
      </c>
      <c r="D1059" s="180" t="s">
        <v>1102</v>
      </c>
      <c r="E1059" s="185" t="s">
        <v>1106</v>
      </c>
      <c r="F1059" s="187">
        <v>36161</v>
      </c>
      <c r="G1059" s="186"/>
      <c r="H1059" s="177"/>
      <c r="I1059" s="177"/>
      <c r="J1059" s="177"/>
      <c r="K1059" s="177"/>
    </row>
    <row r="1060" spans="2:11" ht="14">
      <c r="B1060" s="182" t="s">
        <v>145</v>
      </c>
      <c r="C1060" s="179" t="s">
        <v>1023</v>
      </c>
      <c r="D1060" s="180" t="s">
        <v>1102</v>
      </c>
      <c r="E1060" s="185" t="s">
        <v>1106</v>
      </c>
      <c r="F1060" s="187">
        <v>38899</v>
      </c>
      <c r="G1060" s="186"/>
      <c r="H1060" s="177"/>
      <c r="I1060" s="177"/>
      <c r="J1060" s="177"/>
      <c r="K1060" s="177"/>
    </row>
    <row r="1061" spans="2:11" ht="14">
      <c r="B1061" s="182" t="s">
        <v>134</v>
      </c>
      <c r="C1061" s="179" t="s">
        <v>1024</v>
      </c>
      <c r="D1061" s="180" t="s">
        <v>1102</v>
      </c>
      <c r="E1061" s="185" t="s">
        <v>1106</v>
      </c>
      <c r="F1061" s="187">
        <v>38169</v>
      </c>
      <c r="G1061" s="186"/>
      <c r="H1061" s="177"/>
      <c r="I1061" s="177"/>
      <c r="J1061" s="177"/>
      <c r="K1061" s="177"/>
    </row>
    <row r="1062" spans="2:11" ht="14">
      <c r="B1062" s="182" t="s">
        <v>98</v>
      </c>
      <c r="C1062" s="179" t="s">
        <v>1025</v>
      </c>
      <c r="D1062" s="180" t="s">
        <v>1102</v>
      </c>
      <c r="E1062" s="185" t="s">
        <v>1106</v>
      </c>
      <c r="F1062" s="187">
        <v>43282</v>
      </c>
      <c r="G1062" s="186"/>
      <c r="H1062" s="177"/>
      <c r="I1062" s="177"/>
      <c r="J1062" s="177"/>
      <c r="K1062" s="177"/>
    </row>
    <row r="1063" spans="2:11" ht="14">
      <c r="B1063" s="182" t="s">
        <v>156</v>
      </c>
      <c r="C1063" s="179" t="s">
        <v>1025</v>
      </c>
      <c r="D1063" s="180" t="s">
        <v>1101</v>
      </c>
      <c r="E1063" s="185" t="s">
        <v>1105</v>
      </c>
      <c r="F1063" s="187">
        <v>1</v>
      </c>
      <c r="G1063" s="186"/>
      <c r="H1063" s="177"/>
      <c r="I1063" s="177"/>
      <c r="J1063" s="177"/>
      <c r="K1063" s="177"/>
    </row>
    <row r="1064" spans="2:11" ht="14">
      <c r="B1064" s="182" t="s">
        <v>183</v>
      </c>
      <c r="C1064" s="179" t="s">
        <v>1026</v>
      </c>
      <c r="D1064" s="180" t="s">
        <v>1102</v>
      </c>
      <c r="E1064" s="185" t="s">
        <v>1106</v>
      </c>
      <c r="F1064" s="187">
        <v>35431</v>
      </c>
      <c r="G1064" s="186"/>
      <c r="H1064" s="177"/>
      <c r="I1064" s="177"/>
      <c r="J1064" s="177"/>
      <c r="K1064" s="177"/>
    </row>
    <row r="1065" spans="2:11" ht="14">
      <c r="B1065" s="182" t="s">
        <v>189</v>
      </c>
      <c r="C1065" s="179" t="s">
        <v>1027</v>
      </c>
      <c r="D1065" s="180" t="s">
        <v>1102</v>
      </c>
      <c r="E1065" s="185" t="s">
        <v>1106</v>
      </c>
      <c r="F1065" s="187">
        <v>37073</v>
      </c>
      <c r="G1065" s="186"/>
      <c r="H1065" s="177"/>
      <c r="I1065" s="177"/>
      <c r="J1065" s="177"/>
      <c r="K1065" s="177"/>
    </row>
    <row r="1066" spans="2:11" ht="14">
      <c r="B1066" s="182" t="s">
        <v>168</v>
      </c>
      <c r="C1066" s="179" t="s">
        <v>1028</v>
      </c>
      <c r="D1066" s="180" t="s">
        <v>1102</v>
      </c>
      <c r="E1066" s="185" t="s">
        <v>1106</v>
      </c>
      <c r="F1066" s="187">
        <v>33786</v>
      </c>
      <c r="G1066" s="186"/>
      <c r="H1066" s="177"/>
      <c r="I1066" s="177"/>
      <c r="J1066" s="177"/>
      <c r="K1066" s="177"/>
    </row>
    <row r="1067" spans="2:11" ht="14">
      <c r="B1067" s="182" t="s">
        <v>116</v>
      </c>
      <c r="C1067" s="179" t="s">
        <v>1029</v>
      </c>
      <c r="D1067" s="180" t="s">
        <v>1102</v>
      </c>
      <c r="E1067" s="185" t="s">
        <v>1106</v>
      </c>
      <c r="F1067" s="187">
        <v>34790</v>
      </c>
      <c r="G1067" s="186"/>
      <c r="H1067" s="177"/>
      <c r="I1067" s="177"/>
      <c r="J1067" s="177"/>
      <c r="K1067" s="177"/>
    </row>
    <row r="1068" spans="2:11" ht="14">
      <c r="B1068" s="182" t="s">
        <v>144</v>
      </c>
      <c r="C1068" s="179" t="s">
        <v>1029</v>
      </c>
      <c r="D1068" s="180" t="s">
        <v>1102</v>
      </c>
      <c r="E1068" s="185" t="s">
        <v>1106</v>
      </c>
      <c r="F1068" s="187">
        <v>39264</v>
      </c>
      <c r="G1068" s="187">
        <v>46568</v>
      </c>
      <c r="H1068" s="177"/>
      <c r="I1068" s="177"/>
      <c r="J1068" s="177"/>
      <c r="K1068" s="177"/>
    </row>
    <row r="1069" spans="2:11" ht="14">
      <c r="B1069" s="182" t="s">
        <v>177</v>
      </c>
      <c r="C1069" s="179" t="s">
        <v>1030</v>
      </c>
      <c r="D1069" s="180" t="s">
        <v>1102</v>
      </c>
      <c r="E1069" s="185" t="s">
        <v>1106</v>
      </c>
      <c r="F1069" s="187">
        <v>35065</v>
      </c>
      <c r="G1069" s="186"/>
      <c r="H1069" s="177"/>
      <c r="I1069" s="177"/>
      <c r="J1069" s="177"/>
      <c r="K1069" s="177"/>
    </row>
    <row r="1070" spans="2:11" ht="14">
      <c r="B1070" s="182" t="s">
        <v>142</v>
      </c>
      <c r="C1070" s="179" t="s">
        <v>1031</v>
      </c>
      <c r="D1070" s="180" t="s">
        <v>1102</v>
      </c>
      <c r="E1070" s="185" t="s">
        <v>1106</v>
      </c>
      <c r="F1070" s="187">
        <v>39995</v>
      </c>
      <c r="G1070" s="186"/>
      <c r="H1070" s="177"/>
      <c r="I1070" s="177"/>
      <c r="J1070" s="177"/>
      <c r="K1070" s="177"/>
    </row>
    <row r="1071" spans="2:11" ht="14">
      <c r="B1071" s="182" t="s">
        <v>166</v>
      </c>
      <c r="C1071" s="179" t="s">
        <v>1032</v>
      </c>
      <c r="D1071" s="180" t="s">
        <v>1102</v>
      </c>
      <c r="E1071" s="185" t="s">
        <v>1106</v>
      </c>
      <c r="F1071" s="187">
        <v>37803</v>
      </c>
      <c r="G1071" s="186"/>
      <c r="H1071" s="177"/>
      <c r="I1071" s="177"/>
      <c r="J1071" s="177"/>
      <c r="K1071" s="177"/>
    </row>
    <row r="1072" spans="2:11" ht="14">
      <c r="B1072" s="182" t="s">
        <v>134</v>
      </c>
      <c r="C1072" s="179" t="s">
        <v>1033</v>
      </c>
      <c r="D1072" s="180" t="s">
        <v>1102</v>
      </c>
      <c r="E1072" s="185" t="s">
        <v>1106</v>
      </c>
      <c r="F1072" s="187">
        <v>39630</v>
      </c>
      <c r="G1072" s="186"/>
      <c r="H1072" s="177"/>
      <c r="I1072" s="177"/>
      <c r="J1072" s="177"/>
      <c r="K1072" s="177"/>
    </row>
    <row r="1073" spans="2:11" ht="14">
      <c r="B1073" s="182" t="s">
        <v>176</v>
      </c>
      <c r="C1073" s="179" t="s">
        <v>1034</v>
      </c>
      <c r="D1073" s="180" t="s">
        <v>1102</v>
      </c>
      <c r="E1073" s="185" t="s">
        <v>1106</v>
      </c>
      <c r="F1073" s="187">
        <v>34608</v>
      </c>
      <c r="G1073" s="186"/>
      <c r="H1073" s="177"/>
      <c r="I1073" s="177"/>
      <c r="J1073" s="177"/>
      <c r="K1073" s="177"/>
    </row>
    <row r="1074" spans="2:11" ht="14">
      <c r="B1074" s="182" t="s">
        <v>112</v>
      </c>
      <c r="C1074" s="179" t="s">
        <v>1035</v>
      </c>
      <c r="D1074" s="180" t="s">
        <v>1102</v>
      </c>
      <c r="E1074" s="185" t="s">
        <v>1106</v>
      </c>
      <c r="F1074" s="187">
        <v>34700</v>
      </c>
      <c r="G1074" s="187">
        <v>49309</v>
      </c>
      <c r="H1074" s="177"/>
      <c r="I1074" s="177"/>
      <c r="J1074" s="177"/>
      <c r="K1074" s="177"/>
    </row>
    <row r="1075" spans="2:11" ht="14">
      <c r="B1075" s="182" t="s">
        <v>129</v>
      </c>
      <c r="C1075" s="179" t="s">
        <v>1036</v>
      </c>
      <c r="D1075" s="180" t="s">
        <v>1102</v>
      </c>
      <c r="E1075" s="185" t="s">
        <v>1106</v>
      </c>
      <c r="F1075" s="187">
        <v>35796</v>
      </c>
      <c r="G1075" s="186"/>
      <c r="H1075" s="177"/>
      <c r="I1075" s="177"/>
      <c r="J1075" s="177"/>
      <c r="K1075" s="177"/>
    </row>
    <row r="1076" spans="2:11" ht="14">
      <c r="B1076" s="182" t="s">
        <v>132</v>
      </c>
      <c r="C1076" s="179" t="s">
        <v>1037</v>
      </c>
      <c r="D1076" s="180" t="s">
        <v>1101</v>
      </c>
      <c r="E1076" s="185" t="s">
        <v>1105</v>
      </c>
      <c r="F1076" s="187">
        <v>1</v>
      </c>
      <c r="G1076" s="186"/>
      <c r="H1076" s="177"/>
      <c r="I1076" s="177"/>
      <c r="J1076" s="177"/>
      <c r="K1076" s="177"/>
    </row>
    <row r="1077" spans="2:11" ht="14">
      <c r="B1077" s="182" t="s">
        <v>155</v>
      </c>
      <c r="C1077" s="179" t="s">
        <v>1037</v>
      </c>
      <c r="D1077" s="180" t="s">
        <v>1102</v>
      </c>
      <c r="E1077" s="185" t="s">
        <v>1106</v>
      </c>
      <c r="F1077" s="187">
        <v>32509</v>
      </c>
      <c r="G1077" s="186"/>
      <c r="H1077" s="177"/>
      <c r="I1077" s="177"/>
      <c r="J1077" s="177"/>
      <c r="K1077" s="177"/>
    </row>
    <row r="1078" spans="2:11" ht="14">
      <c r="B1078" s="182" t="s">
        <v>134</v>
      </c>
      <c r="C1078" s="179" t="s">
        <v>1038</v>
      </c>
      <c r="D1078" s="180" t="s">
        <v>1101</v>
      </c>
      <c r="E1078" s="185" t="s">
        <v>1105</v>
      </c>
      <c r="F1078" s="187">
        <v>1</v>
      </c>
      <c r="G1078" s="186"/>
      <c r="H1078" s="177"/>
      <c r="I1078" s="177"/>
      <c r="J1078" s="177"/>
      <c r="K1078" s="177"/>
    </row>
    <row r="1079" spans="2:11" ht="14">
      <c r="B1079" s="182" t="s">
        <v>106</v>
      </c>
      <c r="C1079" s="179" t="s">
        <v>1038</v>
      </c>
      <c r="D1079" s="180" t="s">
        <v>1102</v>
      </c>
      <c r="E1079" s="185" t="s">
        <v>1106</v>
      </c>
      <c r="F1079" s="187">
        <v>39995</v>
      </c>
      <c r="G1079" s="186"/>
      <c r="H1079" s="177"/>
      <c r="I1079" s="177"/>
      <c r="J1079" s="177"/>
      <c r="K1079" s="177"/>
    </row>
    <row r="1080" spans="2:11" ht="14">
      <c r="B1080" s="182" t="s">
        <v>106</v>
      </c>
      <c r="C1080" s="179" t="s">
        <v>1039</v>
      </c>
      <c r="D1080" s="180" t="s">
        <v>1102</v>
      </c>
      <c r="E1080" s="185" t="s">
        <v>1106</v>
      </c>
      <c r="F1080" s="187">
        <v>39904</v>
      </c>
      <c r="G1080" s="186"/>
      <c r="H1080" s="177"/>
      <c r="I1080" s="177"/>
      <c r="J1080" s="177"/>
      <c r="K1080" s="177"/>
    </row>
    <row r="1081" spans="2:11" ht="14">
      <c r="B1081" s="182" t="s">
        <v>136</v>
      </c>
      <c r="C1081" s="179" t="s">
        <v>1040</v>
      </c>
      <c r="D1081" s="180" t="s">
        <v>1102</v>
      </c>
      <c r="E1081" s="185" t="s">
        <v>1106</v>
      </c>
      <c r="F1081" s="187">
        <v>38718</v>
      </c>
      <c r="G1081" s="186"/>
      <c r="H1081" s="177"/>
      <c r="I1081" s="177"/>
      <c r="J1081" s="177"/>
      <c r="K1081" s="177"/>
    </row>
    <row r="1082" spans="2:11" ht="14">
      <c r="B1082" s="182" t="s">
        <v>128</v>
      </c>
      <c r="C1082" s="179" t="s">
        <v>1041</v>
      </c>
      <c r="D1082" s="180" t="s">
        <v>1102</v>
      </c>
      <c r="E1082" s="185" t="s">
        <v>1106</v>
      </c>
      <c r="F1082" s="187">
        <v>39814</v>
      </c>
      <c r="G1082" s="186"/>
      <c r="H1082" s="177"/>
      <c r="I1082" s="177"/>
      <c r="J1082" s="177"/>
      <c r="K1082" s="177"/>
    </row>
    <row r="1083" spans="2:11" ht="14">
      <c r="B1083" s="182" t="s">
        <v>140</v>
      </c>
      <c r="C1083" s="179" t="s">
        <v>1042</v>
      </c>
      <c r="D1083" s="180" t="s">
        <v>1102</v>
      </c>
      <c r="E1083" s="185" t="s">
        <v>1106</v>
      </c>
      <c r="F1083" s="187">
        <v>34700</v>
      </c>
      <c r="G1083" s="186"/>
      <c r="H1083" s="177"/>
      <c r="I1083" s="177"/>
      <c r="J1083" s="177"/>
      <c r="K1083" s="177"/>
    </row>
    <row r="1084" spans="2:11" ht="14">
      <c r="B1084" s="182" t="s">
        <v>182</v>
      </c>
      <c r="C1084" s="179" t="s">
        <v>1042</v>
      </c>
      <c r="D1084" s="180" t="s">
        <v>1101</v>
      </c>
      <c r="E1084" s="185" t="s">
        <v>1105</v>
      </c>
      <c r="F1084" s="187">
        <v>1</v>
      </c>
      <c r="G1084" s="186"/>
      <c r="H1084" s="177"/>
      <c r="I1084" s="177"/>
      <c r="J1084" s="177"/>
      <c r="K1084" s="177"/>
    </row>
    <row r="1085" spans="2:11" ht="14">
      <c r="B1085" s="182" t="s">
        <v>179</v>
      </c>
      <c r="C1085" s="179" t="s">
        <v>100</v>
      </c>
      <c r="D1085" s="180" t="s">
        <v>1102</v>
      </c>
      <c r="E1085" s="185" t="s">
        <v>1106</v>
      </c>
      <c r="F1085" s="187">
        <v>39264</v>
      </c>
      <c r="G1085" s="186"/>
      <c r="H1085" s="177"/>
      <c r="I1085" s="177"/>
      <c r="J1085" s="177"/>
      <c r="K1085" s="177"/>
    </row>
    <row r="1086" spans="2:11" ht="14">
      <c r="B1086" s="182" t="s">
        <v>101</v>
      </c>
      <c r="C1086" s="179" t="s">
        <v>101</v>
      </c>
      <c r="D1086" s="180" t="s">
        <v>1102</v>
      </c>
      <c r="E1086" s="185" t="s">
        <v>1106</v>
      </c>
      <c r="F1086" s="187">
        <v>37622</v>
      </c>
      <c r="G1086" s="186"/>
      <c r="H1086" s="177"/>
      <c r="I1086" s="177"/>
      <c r="J1086" s="177"/>
      <c r="K1086" s="177"/>
    </row>
    <row r="1087" spans="2:11" ht="14">
      <c r="B1087" s="182" t="s">
        <v>138</v>
      </c>
      <c r="C1087" s="179" t="s">
        <v>1043</v>
      </c>
      <c r="D1087" s="180" t="s">
        <v>1102</v>
      </c>
      <c r="E1087" s="185" t="s">
        <v>1106</v>
      </c>
      <c r="F1087" s="187">
        <v>35247</v>
      </c>
      <c r="G1087" s="186"/>
      <c r="H1087" s="177"/>
      <c r="I1087" s="177"/>
      <c r="J1087" s="177"/>
      <c r="K1087" s="177"/>
    </row>
    <row r="1088" spans="2:11" ht="14">
      <c r="B1088" s="182" t="s">
        <v>170</v>
      </c>
      <c r="C1088" s="179" t="s">
        <v>1044</v>
      </c>
      <c r="D1088" s="180" t="s">
        <v>1102</v>
      </c>
      <c r="E1088" s="185" t="s">
        <v>1106</v>
      </c>
      <c r="F1088" s="187">
        <v>33329</v>
      </c>
      <c r="G1088" s="187">
        <v>46022</v>
      </c>
      <c r="H1088" s="177"/>
      <c r="I1088" s="177"/>
      <c r="J1088" s="177"/>
      <c r="K1088" s="177"/>
    </row>
    <row r="1089" spans="2:11" ht="14">
      <c r="B1089" s="184" t="s">
        <v>174</v>
      </c>
      <c r="C1089" s="196" t="s">
        <v>1045</v>
      </c>
      <c r="D1089" s="197" t="s">
        <v>1102</v>
      </c>
      <c r="E1089" s="198" t="s">
        <v>1106</v>
      </c>
      <c r="F1089" s="199">
        <v>34700</v>
      </c>
      <c r="G1089" s="199"/>
      <c r="H1089" s="177"/>
      <c r="I1089" s="177"/>
      <c r="J1089" s="177"/>
      <c r="K1089" s="177"/>
    </row>
    <row r="1090" spans="2:11" ht="14">
      <c r="B1090" s="182" t="s">
        <v>112</v>
      </c>
      <c r="C1090" s="179" t="s">
        <v>1046</v>
      </c>
      <c r="D1090" s="180" t="s">
        <v>1102</v>
      </c>
      <c r="E1090" s="185" t="s">
        <v>1106</v>
      </c>
      <c r="F1090" s="187">
        <v>34700</v>
      </c>
      <c r="G1090" s="187">
        <v>49309</v>
      </c>
      <c r="H1090" s="177"/>
      <c r="I1090" s="177"/>
      <c r="J1090" s="177"/>
      <c r="K1090" s="177"/>
    </row>
    <row r="1091" spans="2:11" ht="14">
      <c r="B1091" s="182" t="s">
        <v>98</v>
      </c>
      <c r="C1091" s="179" t="s">
        <v>1047</v>
      </c>
      <c r="D1091" s="180" t="s">
        <v>1102</v>
      </c>
      <c r="E1091" s="185" t="s">
        <v>1106</v>
      </c>
      <c r="F1091" s="187">
        <v>43282</v>
      </c>
      <c r="G1091" s="186"/>
      <c r="H1091" s="177"/>
      <c r="I1091" s="177"/>
      <c r="J1091" s="177"/>
      <c r="K1091" s="177"/>
    </row>
    <row r="1092" spans="2:11" ht="14">
      <c r="B1092" s="182" t="s">
        <v>108</v>
      </c>
      <c r="C1092" s="179" t="s">
        <v>1047</v>
      </c>
      <c r="D1092" s="180" t="s">
        <v>1101</v>
      </c>
      <c r="E1092" s="185" t="s">
        <v>1105</v>
      </c>
      <c r="F1092" s="187">
        <v>1</v>
      </c>
      <c r="G1092" s="186"/>
      <c r="H1092" s="177"/>
      <c r="I1092" s="177"/>
      <c r="J1092" s="177"/>
      <c r="K1092" s="177"/>
    </row>
    <row r="1093" spans="2:11" ht="14">
      <c r="B1093" s="184" t="s">
        <v>174</v>
      </c>
      <c r="C1093" s="196" t="s">
        <v>1048</v>
      </c>
      <c r="D1093" s="197" t="s">
        <v>1102</v>
      </c>
      <c r="E1093" s="198" t="s">
        <v>1106</v>
      </c>
      <c r="F1093" s="199">
        <v>35065</v>
      </c>
      <c r="G1093" s="199"/>
      <c r="H1093" s="177"/>
      <c r="I1093" s="177"/>
      <c r="J1093" s="177"/>
      <c r="K1093" s="177"/>
    </row>
    <row r="1094" spans="2:11" ht="14">
      <c r="B1094" s="182" t="s">
        <v>185</v>
      </c>
      <c r="C1094" s="179" t="s">
        <v>1049</v>
      </c>
      <c r="D1094" s="180" t="s">
        <v>1102</v>
      </c>
      <c r="E1094" s="185" t="s">
        <v>1106</v>
      </c>
      <c r="F1094" s="187">
        <v>37803</v>
      </c>
      <c r="G1094" s="187">
        <v>50951</v>
      </c>
      <c r="H1094" s="177"/>
      <c r="I1094" s="177"/>
      <c r="J1094" s="177"/>
      <c r="K1094" s="177"/>
    </row>
    <row r="1095" spans="2:11" ht="14">
      <c r="B1095" s="182" t="s">
        <v>180</v>
      </c>
      <c r="C1095" s="179" t="s">
        <v>1050</v>
      </c>
      <c r="D1095" s="180" t="s">
        <v>1102</v>
      </c>
      <c r="E1095" s="185" t="s">
        <v>1106</v>
      </c>
      <c r="F1095" s="187">
        <v>35065</v>
      </c>
      <c r="G1095" s="186"/>
      <c r="H1095" s="177"/>
      <c r="I1095" s="177"/>
      <c r="J1095" s="177"/>
      <c r="K1095" s="177"/>
    </row>
    <row r="1096" spans="2:11" ht="14">
      <c r="B1096" s="182" t="s">
        <v>186</v>
      </c>
      <c r="C1096" s="179" t="s">
        <v>1051</v>
      </c>
      <c r="D1096" s="180" t="s">
        <v>1102</v>
      </c>
      <c r="E1096" s="185" t="s">
        <v>1106</v>
      </c>
      <c r="F1096" s="187">
        <v>36161</v>
      </c>
      <c r="G1096" s="186"/>
      <c r="H1096" s="177"/>
      <c r="I1096" s="177"/>
      <c r="J1096" s="177"/>
      <c r="K1096" s="177"/>
    </row>
    <row r="1097" spans="2:11" ht="14">
      <c r="B1097" s="182" t="s">
        <v>184</v>
      </c>
      <c r="C1097" s="179" t="s">
        <v>142</v>
      </c>
      <c r="D1097" s="180" t="s">
        <v>1102</v>
      </c>
      <c r="E1097" s="185" t="s">
        <v>1106</v>
      </c>
      <c r="F1097" s="187">
        <v>38534</v>
      </c>
      <c r="G1097" s="186"/>
      <c r="H1097" s="177"/>
      <c r="I1097" s="177"/>
      <c r="J1097" s="177"/>
      <c r="K1097" s="177"/>
    </row>
    <row r="1098" spans="2:11" ht="14">
      <c r="B1098" s="182" t="s">
        <v>157</v>
      </c>
      <c r="C1098" s="179" t="s">
        <v>1052</v>
      </c>
      <c r="D1098" s="180" t="s">
        <v>1102</v>
      </c>
      <c r="E1098" s="185" t="s">
        <v>1106</v>
      </c>
      <c r="F1098" s="187">
        <v>37438</v>
      </c>
      <c r="G1098" s="186"/>
      <c r="H1098" s="177"/>
      <c r="I1098" s="177"/>
      <c r="J1098" s="177"/>
      <c r="K1098" s="177"/>
    </row>
    <row r="1099" spans="2:11" ht="14">
      <c r="B1099" s="182" t="s">
        <v>190</v>
      </c>
      <c r="C1099" s="179" t="s">
        <v>1053</v>
      </c>
      <c r="D1099" s="180" t="s">
        <v>1101</v>
      </c>
      <c r="E1099" s="185" t="s">
        <v>1105</v>
      </c>
      <c r="F1099" s="187">
        <v>1</v>
      </c>
      <c r="G1099" s="186"/>
      <c r="H1099" s="177"/>
      <c r="I1099" s="177"/>
      <c r="J1099" s="177"/>
      <c r="K1099" s="177"/>
    </row>
    <row r="1100" spans="2:11" ht="14">
      <c r="B1100" s="182" t="s">
        <v>183</v>
      </c>
      <c r="C1100" s="179" t="s">
        <v>1053</v>
      </c>
      <c r="D1100" s="180" t="s">
        <v>1102</v>
      </c>
      <c r="E1100" s="185" t="s">
        <v>1106</v>
      </c>
      <c r="F1100" s="187">
        <v>37073</v>
      </c>
      <c r="G1100" s="186"/>
      <c r="H1100" s="177"/>
      <c r="I1100" s="177"/>
      <c r="J1100" s="177"/>
      <c r="K1100" s="177"/>
    </row>
    <row r="1101" spans="2:11" ht="14">
      <c r="B1101" s="182" t="s">
        <v>101</v>
      </c>
      <c r="C1101" s="179" t="s">
        <v>1054</v>
      </c>
      <c r="D1101" s="180" t="s">
        <v>1102</v>
      </c>
      <c r="E1101" s="185" t="s">
        <v>1106</v>
      </c>
      <c r="F1101" s="187">
        <v>37438</v>
      </c>
      <c r="G1101" s="186"/>
      <c r="H1101" s="177"/>
      <c r="I1101" s="177"/>
      <c r="J1101" s="177"/>
      <c r="K1101" s="177"/>
    </row>
    <row r="1102" spans="2:11" ht="14">
      <c r="B1102" s="182" t="s">
        <v>147</v>
      </c>
      <c r="C1102" s="179" t="s">
        <v>1055</v>
      </c>
      <c r="D1102" s="180" t="s">
        <v>1102</v>
      </c>
      <c r="E1102" s="185" t="s">
        <v>1106</v>
      </c>
      <c r="F1102" s="187">
        <v>36161</v>
      </c>
      <c r="G1102" s="186"/>
      <c r="H1102" s="177"/>
      <c r="I1102" s="177"/>
      <c r="J1102" s="177"/>
      <c r="K1102" s="177"/>
    </row>
    <row r="1103" spans="2:11" ht="14">
      <c r="B1103" s="182" t="s">
        <v>120</v>
      </c>
      <c r="C1103" s="179" t="s">
        <v>1056</v>
      </c>
      <c r="D1103" s="180" t="s">
        <v>1102</v>
      </c>
      <c r="E1103" s="185" t="s">
        <v>1106</v>
      </c>
      <c r="F1103" s="187">
        <v>32782</v>
      </c>
      <c r="G1103" s="186"/>
      <c r="H1103" s="177"/>
      <c r="I1103" s="177"/>
      <c r="J1103" s="177"/>
      <c r="K1103" s="177"/>
    </row>
    <row r="1104" spans="2:11" ht="14">
      <c r="B1104" s="182" t="s">
        <v>107</v>
      </c>
      <c r="C1104" s="179" t="s">
        <v>1057</v>
      </c>
      <c r="D1104" s="180" t="s">
        <v>1102</v>
      </c>
      <c r="E1104" s="185" t="s">
        <v>1106</v>
      </c>
      <c r="F1104" s="187">
        <v>36342</v>
      </c>
      <c r="G1104" s="186"/>
      <c r="H1104" s="177"/>
      <c r="I1104" s="177"/>
      <c r="J1104" s="177"/>
      <c r="K1104" s="177"/>
    </row>
    <row r="1105" spans="2:11" ht="14">
      <c r="B1105" s="182" t="s">
        <v>107</v>
      </c>
      <c r="C1105" s="179" t="s">
        <v>1058</v>
      </c>
      <c r="D1105" s="180" t="s">
        <v>1102</v>
      </c>
      <c r="E1105" s="185" t="s">
        <v>1106</v>
      </c>
      <c r="F1105" s="187">
        <v>36342</v>
      </c>
      <c r="G1105" s="186"/>
      <c r="H1105" s="177"/>
      <c r="I1105" s="177"/>
      <c r="J1105" s="177"/>
      <c r="K1105" s="177"/>
    </row>
    <row r="1106" spans="2:11" ht="14">
      <c r="B1106" s="182" t="s">
        <v>141</v>
      </c>
      <c r="C1106" s="179" t="s">
        <v>1058</v>
      </c>
      <c r="D1106" s="180" t="s">
        <v>1102</v>
      </c>
      <c r="E1106" s="185" t="s">
        <v>1106</v>
      </c>
      <c r="F1106" s="187">
        <v>36617</v>
      </c>
      <c r="G1106" s="186"/>
      <c r="H1106" s="177"/>
      <c r="I1106" s="177"/>
      <c r="J1106" s="177"/>
      <c r="K1106" s="177"/>
    </row>
    <row r="1107" spans="2:11" ht="14">
      <c r="B1107" s="182" t="s">
        <v>153</v>
      </c>
      <c r="C1107" s="179" t="s">
        <v>1059</v>
      </c>
      <c r="D1107" s="180" t="s">
        <v>1102</v>
      </c>
      <c r="E1107" s="185" t="s">
        <v>1106</v>
      </c>
      <c r="F1107" s="187">
        <v>40725</v>
      </c>
      <c r="G1107" s="187">
        <v>45838</v>
      </c>
      <c r="H1107" s="177"/>
      <c r="I1107" s="177"/>
      <c r="J1107" s="177"/>
      <c r="K1107" s="177"/>
    </row>
    <row r="1108" spans="2:11" ht="14">
      <c r="B1108" s="182" t="s">
        <v>181</v>
      </c>
      <c r="C1108" s="179" t="s">
        <v>1059</v>
      </c>
      <c r="D1108" s="180" t="s">
        <v>1102</v>
      </c>
      <c r="E1108" s="185" t="s">
        <v>1106</v>
      </c>
      <c r="F1108" s="187">
        <v>42186</v>
      </c>
      <c r="G1108" s="187">
        <v>45838</v>
      </c>
      <c r="H1108" s="177"/>
      <c r="I1108" s="177"/>
      <c r="J1108" s="177"/>
      <c r="K1108" s="177"/>
    </row>
    <row r="1109" spans="2:11" ht="14">
      <c r="B1109" s="182" t="s">
        <v>149</v>
      </c>
      <c r="C1109" s="179" t="s">
        <v>1060</v>
      </c>
      <c r="D1109" s="180" t="s">
        <v>1102</v>
      </c>
      <c r="E1109" s="185" t="s">
        <v>1106</v>
      </c>
      <c r="F1109" s="187">
        <v>34608</v>
      </c>
      <c r="G1109" s="186"/>
      <c r="H1109" s="177"/>
      <c r="I1109" s="177"/>
      <c r="J1109" s="177"/>
      <c r="K1109" s="177"/>
    </row>
    <row r="1110" spans="2:11" ht="14">
      <c r="B1110" s="182" t="s">
        <v>101</v>
      </c>
      <c r="C1110" s="179" t="s">
        <v>1061</v>
      </c>
      <c r="D1110" s="180" t="s">
        <v>1102</v>
      </c>
      <c r="E1110" s="185" t="s">
        <v>1106</v>
      </c>
      <c r="F1110" s="187">
        <v>37438</v>
      </c>
      <c r="G1110" s="186"/>
      <c r="H1110" s="177"/>
      <c r="I1110" s="177"/>
      <c r="J1110" s="177"/>
      <c r="K1110" s="177"/>
    </row>
    <row r="1111" spans="2:11" ht="14">
      <c r="B1111" s="182" t="s">
        <v>98</v>
      </c>
      <c r="C1111" s="179" t="s">
        <v>1062</v>
      </c>
      <c r="D1111" s="180" t="s">
        <v>1102</v>
      </c>
      <c r="E1111" s="185" t="s">
        <v>1106</v>
      </c>
      <c r="F1111" s="187">
        <v>43282</v>
      </c>
      <c r="G1111" s="186"/>
      <c r="H1111" s="177"/>
      <c r="I1111" s="177"/>
      <c r="J1111" s="177"/>
      <c r="K1111" s="177"/>
    </row>
    <row r="1112" spans="2:11" ht="14">
      <c r="B1112" s="182" t="s">
        <v>156</v>
      </c>
      <c r="C1112" s="179" t="s">
        <v>1062</v>
      </c>
      <c r="D1112" s="180" t="s">
        <v>1101</v>
      </c>
      <c r="E1112" s="185" t="s">
        <v>1105</v>
      </c>
      <c r="F1112" s="187">
        <v>1</v>
      </c>
      <c r="G1112" s="186"/>
      <c r="H1112" s="177"/>
      <c r="I1112" s="177"/>
      <c r="J1112" s="177"/>
      <c r="K1112" s="177"/>
    </row>
    <row r="1113" spans="2:11" ht="14">
      <c r="B1113" s="182" t="s">
        <v>108</v>
      </c>
      <c r="C1113" s="179" t="s">
        <v>1062</v>
      </c>
      <c r="D1113" s="180" t="s">
        <v>1102</v>
      </c>
      <c r="E1113" s="185" t="s">
        <v>1106</v>
      </c>
      <c r="F1113" s="187">
        <v>43647</v>
      </c>
      <c r="G1113" s="186"/>
      <c r="H1113" s="177"/>
      <c r="I1113" s="177"/>
      <c r="J1113" s="177"/>
      <c r="K1113" s="177"/>
    </row>
    <row r="1114" spans="2:11" ht="14">
      <c r="B1114" s="182" t="s">
        <v>95</v>
      </c>
      <c r="C1114" s="179" t="s">
        <v>1062</v>
      </c>
      <c r="D1114" s="180" t="s">
        <v>1102</v>
      </c>
      <c r="E1114" s="185" t="s">
        <v>1106</v>
      </c>
      <c r="F1114" s="187">
        <v>42552</v>
      </c>
      <c r="G1114" s="186"/>
      <c r="H1114" s="177"/>
      <c r="I1114" s="177"/>
      <c r="J1114" s="177"/>
      <c r="K1114" s="177"/>
    </row>
    <row r="1115" spans="2:11" ht="14">
      <c r="B1115" s="182" t="s">
        <v>132</v>
      </c>
      <c r="C1115" s="179" t="s">
        <v>1063</v>
      </c>
      <c r="D1115" s="180" t="s">
        <v>1102</v>
      </c>
      <c r="E1115" s="185" t="s">
        <v>1106</v>
      </c>
      <c r="F1115" s="187">
        <v>34881</v>
      </c>
      <c r="G1115" s="187">
        <v>49125</v>
      </c>
      <c r="H1115" s="177"/>
      <c r="I1115" s="177"/>
      <c r="J1115" s="177"/>
      <c r="K1115" s="177"/>
    </row>
    <row r="1116" spans="2:11" ht="14">
      <c r="B1116" s="182" t="s">
        <v>129</v>
      </c>
      <c r="C1116" s="179" t="s">
        <v>1064</v>
      </c>
      <c r="D1116" s="180" t="s">
        <v>1102</v>
      </c>
      <c r="E1116" s="185" t="s">
        <v>1106</v>
      </c>
      <c r="F1116" s="187">
        <v>35796</v>
      </c>
      <c r="G1116" s="186"/>
      <c r="H1116" s="177"/>
      <c r="I1116" s="177"/>
      <c r="J1116" s="177"/>
      <c r="K1116" s="177"/>
    </row>
    <row r="1117" spans="2:11" ht="14">
      <c r="B1117" s="182" t="s">
        <v>126</v>
      </c>
      <c r="C1117" s="179" t="s">
        <v>1065</v>
      </c>
      <c r="D1117" s="180" t="s">
        <v>1102</v>
      </c>
      <c r="E1117" s="185" t="s">
        <v>1106</v>
      </c>
      <c r="F1117" s="187">
        <v>34700</v>
      </c>
      <c r="G1117" s="186"/>
      <c r="H1117" s="177"/>
      <c r="I1117" s="177"/>
      <c r="J1117" s="177"/>
      <c r="K1117" s="177"/>
    </row>
    <row r="1118" spans="2:11" ht="14">
      <c r="B1118" s="182" t="s">
        <v>112</v>
      </c>
      <c r="C1118" s="179" t="s">
        <v>1066</v>
      </c>
      <c r="D1118" s="180" t="s">
        <v>1102</v>
      </c>
      <c r="E1118" s="185" t="s">
        <v>1106</v>
      </c>
      <c r="F1118" s="187">
        <v>34881</v>
      </c>
      <c r="G1118" s="187">
        <v>49309</v>
      </c>
      <c r="H1118" s="177"/>
      <c r="I1118" s="177"/>
      <c r="J1118" s="177"/>
      <c r="K1118" s="177"/>
    </row>
    <row r="1119" spans="2:11" ht="14">
      <c r="B1119" s="182" t="s">
        <v>102</v>
      </c>
      <c r="C1119" s="179" t="s">
        <v>1067</v>
      </c>
      <c r="D1119" s="180" t="s">
        <v>1102</v>
      </c>
      <c r="E1119" s="185" t="s">
        <v>1106</v>
      </c>
      <c r="F1119" s="187">
        <v>36069</v>
      </c>
      <c r="G1119" s="186"/>
      <c r="H1119" s="177"/>
      <c r="I1119" s="177"/>
      <c r="J1119" s="177"/>
      <c r="K1119" s="177"/>
    </row>
    <row r="1120" spans="2:11" ht="14">
      <c r="B1120" s="182" t="s">
        <v>112</v>
      </c>
      <c r="C1120" s="179" t="s">
        <v>1068</v>
      </c>
      <c r="D1120" s="180" t="s">
        <v>1102</v>
      </c>
      <c r="E1120" s="185" t="s">
        <v>1106</v>
      </c>
      <c r="F1120" s="187">
        <v>34700</v>
      </c>
      <c r="G1120" s="187">
        <v>49309</v>
      </c>
      <c r="H1120" s="177"/>
      <c r="I1120" s="177"/>
      <c r="J1120" s="177"/>
      <c r="K1120" s="177"/>
    </row>
    <row r="1121" spans="2:11" ht="14">
      <c r="B1121" s="182" t="s">
        <v>182</v>
      </c>
      <c r="C1121" s="179" t="s">
        <v>1069</v>
      </c>
      <c r="D1121" s="180" t="s">
        <v>1102</v>
      </c>
      <c r="E1121" s="185" t="s">
        <v>1106</v>
      </c>
      <c r="F1121" s="187">
        <v>35796</v>
      </c>
      <c r="G1121" s="186"/>
      <c r="H1121" s="177"/>
      <c r="I1121" s="177"/>
      <c r="J1121" s="177"/>
      <c r="K1121" s="177"/>
    </row>
    <row r="1122" spans="2:11" ht="14">
      <c r="B1122" s="182" t="s">
        <v>124</v>
      </c>
      <c r="C1122" s="179" t="s">
        <v>1070</v>
      </c>
      <c r="D1122" s="180" t="s">
        <v>1101</v>
      </c>
      <c r="E1122" s="185" t="s">
        <v>1105</v>
      </c>
      <c r="F1122" s="187">
        <v>1</v>
      </c>
      <c r="G1122" s="186"/>
      <c r="H1122" s="177"/>
      <c r="I1122" s="177"/>
      <c r="J1122" s="177"/>
      <c r="K1122" s="177"/>
    </row>
    <row r="1123" spans="2:11" ht="14">
      <c r="B1123" s="182" t="s">
        <v>127</v>
      </c>
      <c r="C1123" s="179" t="s">
        <v>1070</v>
      </c>
      <c r="D1123" s="180" t="s">
        <v>1102</v>
      </c>
      <c r="E1123" s="185" t="s">
        <v>1106</v>
      </c>
      <c r="F1123" s="187">
        <v>36161</v>
      </c>
      <c r="G1123" s="186"/>
      <c r="H1123" s="177"/>
      <c r="I1123" s="177"/>
      <c r="J1123" s="177"/>
      <c r="K1123" s="177"/>
    </row>
    <row r="1124" spans="2:11" ht="14">
      <c r="B1124" s="182" t="s">
        <v>180</v>
      </c>
      <c r="C1124" s="179" t="s">
        <v>1071</v>
      </c>
      <c r="D1124" s="180" t="s">
        <v>1102</v>
      </c>
      <c r="E1124" s="185" t="s">
        <v>1106</v>
      </c>
      <c r="F1124" s="187">
        <v>34973</v>
      </c>
      <c r="G1124" s="186"/>
      <c r="H1124" s="177"/>
      <c r="I1124" s="177"/>
      <c r="J1124" s="177"/>
      <c r="K1124" s="177"/>
    </row>
    <row r="1125" spans="2:11" ht="14">
      <c r="B1125" s="182" t="s">
        <v>184</v>
      </c>
      <c r="C1125" s="179" t="s">
        <v>1072</v>
      </c>
      <c r="D1125" s="180" t="s">
        <v>1102</v>
      </c>
      <c r="E1125" s="185" t="s">
        <v>1106</v>
      </c>
      <c r="F1125" s="187">
        <v>38534</v>
      </c>
      <c r="G1125" s="186"/>
      <c r="H1125" s="177"/>
      <c r="I1125" s="177"/>
      <c r="J1125" s="177"/>
      <c r="K1125" s="177"/>
    </row>
    <row r="1126" spans="2:11" ht="14">
      <c r="B1126" s="182" t="s">
        <v>120</v>
      </c>
      <c r="C1126" s="179" t="s">
        <v>1073</v>
      </c>
      <c r="D1126" s="180" t="s">
        <v>1102</v>
      </c>
      <c r="E1126" s="185" t="s">
        <v>1106</v>
      </c>
      <c r="F1126" s="187">
        <v>32782</v>
      </c>
      <c r="G1126" s="186"/>
      <c r="H1126" s="177"/>
      <c r="I1126" s="177"/>
      <c r="J1126" s="177"/>
      <c r="K1126" s="177"/>
    </row>
    <row r="1127" spans="2:11" ht="14">
      <c r="B1127" s="182" t="s">
        <v>159</v>
      </c>
      <c r="C1127" s="179" t="s">
        <v>1074</v>
      </c>
      <c r="D1127" s="180" t="s">
        <v>1102</v>
      </c>
      <c r="E1127" s="185" t="s">
        <v>1106</v>
      </c>
      <c r="F1127" s="187">
        <v>33055</v>
      </c>
      <c r="G1127" s="186"/>
      <c r="H1127" s="177"/>
      <c r="I1127" s="177"/>
      <c r="J1127" s="177"/>
      <c r="K1127" s="177"/>
    </row>
    <row r="1128" spans="2:11" ht="14">
      <c r="B1128" s="182" t="s">
        <v>107</v>
      </c>
      <c r="C1128" s="179" t="s">
        <v>1075</v>
      </c>
      <c r="D1128" s="180" t="s">
        <v>1102</v>
      </c>
      <c r="E1128" s="185" t="s">
        <v>1106</v>
      </c>
      <c r="F1128" s="187">
        <v>36342</v>
      </c>
      <c r="G1128" s="186"/>
      <c r="H1128" s="177"/>
      <c r="I1128" s="177"/>
      <c r="J1128" s="177"/>
      <c r="K1128" s="177"/>
    </row>
    <row r="1129" spans="2:11" ht="14">
      <c r="B1129" s="182" t="s">
        <v>94</v>
      </c>
      <c r="C1129" s="179" t="s">
        <v>1076</v>
      </c>
      <c r="D1129" s="180" t="s">
        <v>1102</v>
      </c>
      <c r="E1129" s="185" t="s">
        <v>1106</v>
      </c>
      <c r="F1129" s="187">
        <v>35431</v>
      </c>
      <c r="G1129" s="186"/>
      <c r="H1129" s="177"/>
      <c r="I1129" s="177"/>
      <c r="J1129" s="177"/>
      <c r="K1129" s="177"/>
    </row>
    <row r="1130" spans="2:11" ht="14">
      <c r="B1130" s="182" t="s">
        <v>124</v>
      </c>
      <c r="C1130" s="179" t="s">
        <v>1077</v>
      </c>
      <c r="D1130" s="180" t="s">
        <v>1102</v>
      </c>
      <c r="E1130" s="185" t="s">
        <v>1106</v>
      </c>
      <c r="F1130" s="187">
        <v>37622</v>
      </c>
      <c r="G1130" s="186"/>
      <c r="H1130" s="177"/>
      <c r="I1130" s="177"/>
      <c r="J1130" s="177"/>
      <c r="K1130" s="177"/>
    </row>
    <row r="1131" spans="2:11" ht="14">
      <c r="B1131" s="182" t="s">
        <v>157</v>
      </c>
      <c r="C1131" s="179" t="s">
        <v>1078</v>
      </c>
      <c r="D1131" s="180" t="s">
        <v>1102</v>
      </c>
      <c r="E1131" s="185" t="s">
        <v>1106</v>
      </c>
      <c r="F1131" s="187">
        <v>37438</v>
      </c>
      <c r="G1131" s="186"/>
      <c r="H1131" s="177"/>
      <c r="I1131" s="177"/>
      <c r="J1131" s="177"/>
      <c r="K1131" s="177"/>
    </row>
    <row r="1132" spans="2:11" ht="14">
      <c r="B1132" s="182" t="s">
        <v>116</v>
      </c>
      <c r="C1132" s="179" t="s">
        <v>1079</v>
      </c>
      <c r="D1132" s="180" t="s">
        <v>1102</v>
      </c>
      <c r="E1132" s="185" t="s">
        <v>1106</v>
      </c>
      <c r="F1132" s="187">
        <v>34425</v>
      </c>
      <c r="G1132" s="186"/>
      <c r="H1132" s="177"/>
      <c r="I1132" s="177"/>
      <c r="J1132" s="177"/>
      <c r="K1132" s="177"/>
    </row>
    <row r="1133" spans="2:11" ht="14">
      <c r="B1133" s="182" t="s">
        <v>171</v>
      </c>
      <c r="C1133" s="179" t="s">
        <v>1080</v>
      </c>
      <c r="D1133" s="180" t="s">
        <v>1102</v>
      </c>
      <c r="E1133" s="185" t="s">
        <v>1106</v>
      </c>
      <c r="F1133" s="187">
        <v>35886</v>
      </c>
      <c r="G1133" s="186"/>
      <c r="H1133" s="177"/>
      <c r="I1133" s="177"/>
      <c r="J1133" s="177"/>
      <c r="K1133" s="177"/>
    </row>
    <row r="1134" spans="2:11" ht="14">
      <c r="B1134" s="182" t="s">
        <v>153</v>
      </c>
      <c r="C1134" s="179" t="s">
        <v>1081</v>
      </c>
      <c r="D1134" s="180" t="s">
        <v>1101</v>
      </c>
      <c r="E1134" s="185" t="s">
        <v>1105</v>
      </c>
      <c r="F1134" s="187">
        <v>1</v>
      </c>
      <c r="G1134" s="186"/>
      <c r="H1134" s="177"/>
      <c r="I1134" s="177"/>
      <c r="J1134" s="177"/>
      <c r="K1134" s="177"/>
    </row>
    <row r="1135" spans="2:11" ht="14">
      <c r="B1135" s="182" t="s">
        <v>132</v>
      </c>
      <c r="C1135" s="179" t="s">
        <v>1081</v>
      </c>
      <c r="D1135" s="180" t="s">
        <v>1102</v>
      </c>
      <c r="E1135" s="185" t="s">
        <v>1106</v>
      </c>
      <c r="F1135" s="187">
        <v>34516</v>
      </c>
      <c r="G1135" s="187">
        <v>49125</v>
      </c>
      <c r="H1135" s="177"/>
      <c r="I1135" s="177"/>
      <c r="J1135" s="177"/>
      <c r="K1135" s="177"/>
    </row>
    <row r="1136" spans="2:11" ht="14">
      <c r="B1136" s="182" t="s">
        <v>108</v>
      </c>
      <c r="C1136" s="179" t="s">
        <v>1082</v>
      </c>
      <c r="D1136" s="180" t="s">
        <v>1102</v>
      </c>
      <c r="E1136" s="185" t="s">
        <v>1106</v>
      </c>
      <c r="F1136" s="187">
        <v>43647</v>
      </c>
      <c r="G1136" s="186"/>
      <c r="H1136" s="177"/>
      <c r="I1136" s="177"/>
      <c r="J1136" s="177"/>
      <c r="K1136" s="177"/>
    </row>
    <row r="1137" spans="2:11" ht="14">
      <c r="B1137" s="182" t="s">
        <v>180</v>
      </c>
      <c r="C1137" s="179" t="s">
        <v>1083</v>
      </c>
      <c r="D1137" s="180" t="s">
        <v>1102</v>
      </c>
      <c r="E1137" s="185" t="s">
        <v>1106</v>
      </c>
      <c r="F1137" s="187">
        <v>34973</v>
      </c>
      <c r="G1137" s="186"/>
      <c r="H1137" s="177"/>
      <c r="I1137" s="177"/>
      <c r="J1137" s="177"/>
      <c r="K1137" s="177"/>
    </row>
    <row r="1138" spans="2:11" ht="14">
      <c r="B1138" s="182" t="s">
        <v>156</v>
      </c>
      <c r="C1138" s="179" t="s">
        <v>1084</v>
      </c>
      <c r="D1138" s="180" t="s">
        <v>1102</v>
      </c>
      <c r="E1138" s="185" t="s">
        <v>1106</v>
      </c>
      <c r="F1138" s="187">
        <v>38169</v>
      </c>
      <c r="G1138" s="186"/>
      <c r="H1138" s="177"/>
      <c r="I1138" s="177"/>
      <c r="J1138" s="177"/>
      <c r="K1138" s="177"/>
    </row>
    <row r="1139" spans="2:11" ht="14">
      <c r="B1139" s="182" t="s">
        <v>139</v>
      </c>
      <c r="C1139" s="179" t="s">
        <v>1085</v>
      </c>
      <c r="D1139" s="180" t="s">
        <v>1102</v>
      </c>
      <c r="E1139" s="185" t="s">
        <v>1106</v>
      </c>
      <c r="F1139" s="187">
        <v>36069</v>
      </c>
      <c r="G1139" s="186"/>
      <c r="H1139" s="177"/>
      <c r="I1139" s="177"/>
      <c r="J1139" s="177"/>
      <c r="K1139" s="177"/>
    </row>
    <row r="1140" spans="2:11" ht="14">
      <c r="B1140" s="182" t="s">
        <v>122</v>
      </c>
      <c r="C1140" s="179" t="s">
        <v>1086</v>
      </c>
      <c r="D1140" s="180" t="s">
        <v>1102</v>
      </c>
      <c r="E1140" s="185" t="s">
        <v>1106</v>
      </c>
      <c r="F1140" s="187">
        <v>35431</v>
      </c>
      <c r="G1140" s="186"/>
      <c r="H1140" s="177"/>
      <c r="I1140" s="177"/>
      <c r="J1140" s="177"/>
      <c r="K1140" s="177"/>
    </row>
    <row r="1141" spans="2:11" ht="14">
      <c r="B1141" s="182" t="s">
        <v>164</v>
      </c>
      <c r="C1141" s="179" t="s">
        <v>1087</v>
      </c>
      <c r="D1141" s="180" t="s">
        <v>1102</v>
      </c>
      <c r="E1141" s="185" t="s">
        <v>1106</v>
      </c>
      <c r="F1141" s="187">
        <v>35065</v>
      </c>
      <c r="G1141" s="186"/>
      <c r="H1141" s="177"/>
      <c r="I1141" s="177"/>
      <c r="J1141" s="177"/>
      <c r="K1141" s="177"/>
    </row>
    <row r="1142" spans="2:11" ht="14">
      <c r="B1142" s="182" t="s">
        <v>150</v>
      </c>
      <c r="C1142" s="179" t="s">
        <v>1088</v>
      </c>
      <c r="D1142" s="180" t="s">
        <v>1102</v>
      </c>
      <c r="E1142" s="185" t="s">
        <v>1106</v>
      </c>
      <c r="F1142" s="187">
        <v>36069</v>
      </c>
      <c r="G1142" s="186"/>
      <c r="H1142" s="177"/>
      <c r="I1142" s="177"/>
      <c r="J1142" s="177"/>
      <c r="K1142" s="177"/>
    </row>
    <row r="1143" spans="2:11" ht="14">
      <c r="B1143" s="182" t="s">
        <v>190</v>
      </c>
      <c r="C1143" s="179" t="s">
        <v>1089</v>
      </c>
      <c r="D1143" s="180" t="s">
        <v>1102</v>
      </c>
      <c r="E1143" s="185" t="s">
        <v>1106</v>
      </c>
      <c r="F1143" s="187">
        <v>36617</v>
      </c>
      <c r="G1143" s="186"/>
      <c r="H1143" s="177"/>
      <c r="I1143" s="177"/>
      <c r="J1143" s="177"/>
      <c r="K1143" s="177"/>
    </row>
    <row r="1144" spans="2:11" ht="14">
      <c r="B1144" s="182" t="s">
        <v>148</v>
      </c>
      <c r="C1144" s="179" t="s">
        <v>1090</v>
      </c>
      <c r="D1144" s="180" t="s">
        <v>1101</v>
      </c>
      <c r="E1144" s="185" t="s">
        <v>1105</v>
      </c>
      <c r="F1144" s="187">
        <v>1</v>
      </c>
      <c r="G1144" s="186"/>
      <c r="H1144" s="177"/>
      <c r="I1144" s="177"/>
      <c r="J1144" s="177"/>
      <c r="K1144" s="177"/>
    </row>
    <row r="1145" spans="2:11" ht="14">
      <c r="B1145" s="182" t="s">
        <v>98</v>
      </c>
      <c r="C1145" s="179" t="s">
        <v>1090</v>
      </c>
      <c r="D1145" s="180" t="s">
        <v>1102</v>
      </c>
      <c r="E1145" s="185" t="s">
        <v>1106</v>
      </c>
      <c r="F1145" s="187">
        <v>43282</v>
      </c>
      <c r="G1145" s="186"/>
      <c r="H1145" s="177"/>
      <c r="I1145" s="177"/>
      <c r="J1145" s="177"/>
      <c r="K1145" s="177"/>
    </row>
    <row r="1146" spans="2:11" ht="14">
      <c r="B1146" s="182" t="s">
        <v>152</v>
      </c>
      <c r="C1146" s="179" t="s">
        <v>1091</v>
      </c>
      <c r="D1146" s="180" t="s">
        <v>1102</v>
      </c>
      <c r="E1146" s="185" t="s">
        <v>1106</v>
      </c>
      <c r="F1146" s="187">
        <v>36892</v>
      </c>
      <c r="G1146" s="186"/>
      <c r="H1146" s="177"/>
      <c r="I1146" s="177"/>
      <c r="J1146" s="177"/>
      <c r="K1146" s="177"/>
    </row>
    <row r="1147" spans="2:11" ht="14">
      <c r="B1147" s="182" t="s">
        <v>178</v>
      </c>
      <c r="C1147" s="179" t="s">
        <v>1092</v>
      </c>
      <c r="D1147" s="180" t="s">
        <v>1101</v>
      </c>
      <c r="E1147" s="185" t="s">
        <v>1105</v>
      </c>
      <c r="F1147" s="187">
        <v>1</v>
      </c>
      <c r="G1147" s="186"/>
      <c r="H1147" s="177"/>
      <c r="I1147" s="177"/>
      <c r="J1147" s="177"/>
      <c r="K1147" s="177"/>
    </row>
    <row r="1148" spans="2:11" ht="14">
      <c r="B1148" s="182" t="s">
        <v>131</v>
      </c>
      <c r="C1148" s="179" t="s">
        <v>1092</v>
      </c>
      <c r="D1148" s="180" t="s">
        <v>1102</v>
      </c>
      <c r="E1148" s="185" t="s">
        <v>1106</v>
      </c>
      <c r="F1148" s="187">
        <v>32782</v>
      </c>
      <c r="G1148" s="186"/>
      <c r="H1148" s="177"/>
      <c r="I1148" s="177"/>
      <c r="J1148" s="177"/>
      <c r="K1148" s="177"/>
    </row>
    <row r="1149" spans="2:11" ht="14">
      <c r="B1149" s="182" t="s">
        <v>117</v>
      </c>
      <c r="C1149" s="179" t="s">
        <v>1093</v>
      </c>
      <c r="D1149" s="180" t="s">
        <v>1102</v>
      </c>
      <c r="E1149" s="185" t="s">
        <v>1106</v>
      </c>
      <c r="F1149" s="187">
        <v>35065</v>
      </c>
      <c r="G1149" s="186"/>
      <c r="H1149" s="177"/>
      <c r="I1149" s="177"/>
      <c r="J1149" s="177"/>
      <c r="K1149" s="177"/>
    </row>
    <row r="1150" spans="2:11" ht="14">
      <c r="B1150" s="182" t="s">
        <v>97</v>
      </c>
      <c r="C1150" s="179" t="s">
        <v>1094</v>
      </c>
      <c r="D1150" s="180" t="s">
        <v>1102</v>
      </c>
      <c r="E1150" s="185" t="s">
        <v>1106</v>
      </c>
      <c r="F1150" s="187">
        <v>37987</v>
      </c>
      <c r="G1150" s="186"/>
      <c r="H1150" s="177"/>
      <c r="I1150" s="177"/>
      <c r="J1150" s="177"/>
      <c r="K1150" s="177"/>
    </row>
    <row r="1151" spans="2:11" ht="14">
      <c r="B1151" s="182" t="s">
        <v>103</v>
      </c>
      <c r="C1151" s="179" t="s">
        <v>1104</v>
      </c>
      <c r="D1151" s="180" t="s">
        <v>1102</v>
      </c>
      <c r="E1151" s="185" t="s">
        <v>1106</v>
      </c>
      <c r="F1151" s="187">
        <v>33420</v>
      </c>
      <c r="G1151" s="186"/>
      <c r="H1151" s="177"/>
      <c r="I1151" s="177"/>
      <c r="J1151" s="177"/>
      <c r="K1151" s="177"/>
    </row>
    <row r="1152" spans="2:11" ht="14">
      <c r="B1152" s="182" t="s">
        <v>188</v>
      </c>
      <c r="C1152" s="179" t="s">
        <v>1095</v>
      </c>
      <c r="D1152" s="180" t="s">
        <v>1102</v>
      </c>
      <c r="E1152" s="185" t="s">
        <v>1106</v>
      </c>
      <c r="F1152" s="187">
        <v>39630</v>
      </c>
      <c r="G1152" s="186"/>
      <c r="H1152" s="177"/>
      <c r="I1152" s="177"/>
      <c r="J1152" s="177"/>
      <c r="K1152" s="177"/>
    </row>
    <row r="1153" spans="2:11" ht="14">
      <c r="B1153" s="182" t="s">
        <v>158</v>
      </c>
      <c r="C1153" s="179" t="s">
        <v>1096</v>
      </c>
      <c r="D1153" s="180" t="s">
        <v>1102</v>
      </c>
      <c r="E1153" s="185" t="s">
        <v>1106</v>
      </c>
      <c r="F1153" s="187">
        <v>35065</v>
      </c>
      <c r="G1153" s="186"/>
      <c r="H1153" s="177"/>
      <c r="I1153" s="177"/>
      <c r="J1153" s="177"/>
      <c r="K1153" s="177"/>
    </row>
    <row r="1154" spans="2:11" ht="14">
      <c r="B1154" s="182" t="s">
        <v>118</v>
      </c>
      <c r="C1154" s="179" t="s">
        <v>1097</v>
      </c>
      <c r="D1154" s="180" t="s">
        <v>1102</v>
      </c>
      <c r="E1154" s="185" t="s">
        <v>1106</v>
      </c>
      <c r="F1154" s="187">
        <v>32509</v>
      </c>
      <c r="G1154" s="186"/>
      <c r="H1154" s="177"/>
      <c r="I1154" s="177"/>
      <c r="J1154" s="177"/>
      <c r="K1154" s="177"/>
    </row>
    <row r="1155" spans="2:11" ht="14">
      <c r="B1155" s="182" t="s">
        <v>131</v>
      </c>
      <c r="C1155" s="179" t="s">
        <v>1098</v>
      </c>
      <c r="D1155" s="180" t="s">
        <v>1102</v>
      </c>
      <c r="E1155" s="185" t="s">
        <v>1106</v>
      </c>
      <c r="F1155" s="187">
        <v>32234</v>
      </c>
      <c r="G1155" s="186"/>
      <c r="H1155" s="177"/>
      <c r="I1155" s="177"/>
      <c r="J1155" s="177"/>
      <c r="K1155" s="177"/>
    </row>
    <row r="1156" spans="2:11" ht="14">
      <c r="B1156" s="182" t="s">
        <v>121</v>
      </c>
      <c r="C1156" s="179" t="s">
        <v>1098</v>
      </c>
      <c r="D1156" s="180" t="s">
        <v>1102</v>
      </c>
      <c r="E1156" s="185" t="s">
        <v>1106</v>
      </c>
      <c r="F1156" s="187">
        <v>33329</v>
      </c>
      <c r="G1156" s="186"/>
      <c r="H1156" s="177"/>
      <c r="I1156" s="177"/>
      <c r="J1156" s="177"/>
      <c r="K1156" s="177"/>
    </row>
    <row r="1157" spans="2:11" ht="14">
      <c r="B1157" s="171"/>
      <c r="C1157" s="172"/>
      <c r="D1157" s="173"/>
      <c r="E1157" s="174"/>
      <c r="F1157" s="175"/>
      <c r="G1157" s="176"/>
      <c r="H1157" s="177"/>
      <c r="I1157" s="177"/>
      <c r="J1157" s="177"/>
      <c r="K1157" s="177"/>
    </row>
    <row r="1158" spans="2:11" ht="14">
      <c r="B1158" s="171"/>
      <c r="C1158" s="172"/>
      <c r="D1158" s="173"/>
      <c r="E1158" s="174"/>
      <c r="F1158" s="175"/>
      <c r="G1158" s="176"/>
      <c r="H1158" s="177"/>
      <c r="I1158" s="177"/>
      <c r="J1158" s="177"/>
      <c r="K1158" s="177"/>
    </row>
    <row r="1159" spans="2:11" ht="14">
      <c r="B1159" s="171"/>
      <c r="C1159" s="172"/>
      <c r="D1159" s="173"/>
      <c r="E1159" s="174"/>
      <c r="F1159" s="175"/>
      <c r="G1159" s="176"/>
      <c r="H1159" s="177"/>
      <c r="I1159" s="177"/>
      <c r="J1159" s="177"/>
      <c r="K1159" s="177"/>
    </row>
    <row r="1160" spans="2:11" ht="14">
      <c r="B1160" s="171"/>
      <c r="C1160" s="172"/>
      <c r="D1160" s="173"/>
      <c r="E1160" s="174"/>
      <c r="F1160" s="175"/>
      <c r="G1160" s="176"/>
      <c r="H1160" s="177"/>
      <c r="I1160" s="177"/>
      <c r="J1160" s="177"/>
      <c r="K1160" s="177"/>
    </row>
    <row r="1161" spans="2:11" ht="14">
      <c r="B1161" s="171"/>
      <c r="C1161" s="172"/>
      <c r="D1161" s="173"/>
      <c r="E1161" s="174"/>
      <c r="F1161" s="175"/>
      <c r="G1161" s="175"/>
      <c r="H1161" s="177"/>
      <c r="I1161" s="177"/>
      <c r="J1161" s="177"/>
      <c r="K1161" s="177"/>
    </row>
    <row r="1162" spans="2:11" ht="14">
      <c r="B1162" s="171"/>
      <c r="C1162" s="172"/>
      <c r="D1162" s="173"/>
      <c r="E1162" s="174"/>
      <c r="F1162" s="175"/>
      <c r="G1162" s="176"/>
      <c r="H1162" s="177"/>
      <c r="I1162" s="177"/>
      <c r="J1162" s="177"/>
      <c r="K1162" s="177"/>
    </row>
    <row r="1163" spans="2:11" ht="14">
      <c r="B1163" s="171"/>
      <c r="C1163" s="172"/>
      <c r="D1163" s="173"/>
      <c r="E1163" s="174"/>
      <c r="F1163" s="175"/>
      <c r="G1163" s="176"/>
      <c r="H1163" s="177"/>
      <c r="I1163" s="177"/>
      <c r="J1163" s="177"/>
      <c r="K1163" s="177"/>
    </row>
    <row r="1164" spans="2:11" ht="14">
      <c r="B1164" s="171"/>
      <c r="C1164" s="172"/>
      <c r="D1164" s="173"/>
      <c r="E1164" s="174"/>
      <c r="F1164" s="175"/>
      <c r="G1164" s="176"/>
      <c r="H1164" s="177"/>
      <c r="I1164" s="177"/>
      <c r="J1164" s="177"/>
      <c r="K1164" s="177"/>
    </row>
    <row r="1165" spans="2:11" ht="14">
      <c r="B1165" s="171"/>
      <c r="C1165" s="172"/>
      <c r="D1165" s="173"/>
      <c r="E1165" s="174"/>
      <c r="F1165" s="175"/>
      <c r="G1165" s="176"/>
      <c r="H1165" s="177"/>
      <c r="I1165" s="177"/>
      <c r="J1165" s="177"/>
      <c r="K1165" s="177"/>
    </row>
    <row r="1166" spans="2:11" ht="14">
      <c r="B1166" s="171"/>
      <c r="C1166" s="172"/>
      <c r="D1166" s="173"/>
      <c r="E1166" s="174"/>
      <c r="F1166" s="175"/>
      <c r="G1166" s="176"/>
      <c r="H1166" s="177"/>
      <c r="I1166" s="177"/>
      <c r="J1166" s="177"/>
      <c r="K1166" s="177"/>
    </row>
    <row r="1167" spans="2:11" ht="14">
      <c r="B1167" s="171"/>
      <c r="C1167" s="172"/>
      <c r="D1167" s="173"/>
      <c r="E1167" s="174"/>
      <c r="F1167" s="175"/>
      <c r="G1167" s="176"/>
      <c r="H1167" s="177"/>
      <c r="I1167" s="177"/>
      <c r="J1167" s="177"/>
      <c r="K1167" s="177"/>
    </row>
    <row r="1168" spans="2:11" ht="14">
      <c r="B1168" s="171"/>
      <c r="C1168" s="172"/>
      <c r="D1168" s="173"/>
      <c r="E1168" s="174"/>
      <c r="F1168" s="175"/>
      <c r="G1168" s="176"/>
      <c r="H1168" s="177"/>
      <c r="I1168" s="177"/>
      <c r="J1168" s="177"/>
      <c r="K1168" s="177"/>
    </row>
    <row r="1169" spans="2:11" ht="14">
      <c r="B1169" s="171"/>
      <c r="C1169" s="172"/>
      <c r="D1169" s="173"/>
      <c r="E1169" s="174"/>
      <c r="F1169" s="175"/>
      <c r="G1169" s="176"/>
      <c r="H1169" s="177"/>
      <c r="I1169" s="177"/>
      <c r="J1169" s="177"/>
      <c r="K1169" s="177"/>
    </row>
    <row r="1170" spans="2:11" ht="14">
      <c r="B1170" s="171"/>
      <c r="C1170" s="172"/>
      <c r="D1170" s="173"/>
      <c r="E1170" s="174"/>
      <c r="F1170" s="175"/>
      <c r="G1170" s="176"/>
      <c r="H1170" s="177"/>
      <c r="I1170" s="177"/>
      <c r="J1170" s="177"/>
      <c r="K1170" s="177"/>
    </row>
    <row r="1171" spans="2:11" ht="14">
      <c r="B1171" s="171"/>
      <c r="C1171" s="172"/>
      <c r="D1171" s="173"/>
      <c r="E1171" s="174"/>
      <c r="F1171" s="175"/>
      <c r="G1171" s="176"/>
      <c r="H1171" s="177"/>
      <c r="I1171" s="177"/>
      <c r="J1171" s="177"/>
      <c r="K1171" s="177"/>
    </row>
    <row r="1172" spans="2:11" ht="14">
      <c r="B1172" s="171"/>
      <c r="C1172" s="172"/>
      <c r="D1172" s="173"/>
      <c r="E1172" s="174"/>
      <c r="F1172" s="175"/>
      <c r="G1172" s="176"/>
      <c r="H1172" s="177"/>
      <c r="I1172" s="177"/>
      <c r="J1172" s="177"/>
      <c r="K1172" s="177"/>
    </row>
    <row r="1173" spans="2:11" ht="14">
      <c r="B1173" s="171"/>
      <c r="C1173" s="172"/>
      <c r="D1173" s="173"/>
      <c r="E1173" s="174"/>
      <c r="F1173" s="175"/>
      <c r="G1173" s="175"/>
      <c r="H1173" s="177"/>
      <c r="I1173" s="177"/>
      <c r="J1173" s="177"/>
      <c r="K1173" s="177"/>
    </row>
    <row r="1174" spans="2:11" ht="14">
      <c r="B1174" s="171"/>
      <c r="C1174" s="172"/>
      <c r="D1174" s="173"/>
      <c r="E1174" s="174"/>
      <c r="F1174" s="175"/>
      <c r="G1174" s="176"/>
      <c r="H1174" s="177"/>
      <c r="I1174" s="177"/>
      <c r="J1174" s="177"/>
      <c r="K1174" s="177"/>
    </row>
    <row r="1175" spans="2:11" ht="14">
      <c r="B1175" s="171"/>
      <c r="C1175" s="172"/>
      <c r="D1175" s="173"/>
      <c r="E1175" s="174"/>
      <c r="F1175" s="175"/>
      <c r="G1175" s="176"/>
      <c r="H1175" s="177"/>
      <c r="I1175" s="177"/>
      <c r="J1175" s="177"/>
      <c r="K1175" s="177"/>
    </row>
    <row r="1176" spans="2:11" ht="14">
      <c r="B1176" s="171"/>
      <c r="C1176" s="172"/>
      <c r="D1176" s="173"/>
      <c r="E1176" s="174"/>
      <c r="F1176" s="175"/>
      <c r="G1176" s="175"/>
      <c r="H1176" s="177"/>
      <c r="I1176" s="177"/>
      <c r="J1176" s="177"/>
      <c r="K1176" s="177"/>
    </row>
    <row r="1177" spans="2:11" ht="14">
      <c r="B1177" s="171"/>
      <c r="C1177" s="172"/>
      <c r="D1177" s="173"/>
      <c r="E1177" s="174"/>
      <c r="F1177" s="175"/>
      <c r="G1177" s="175"/>
      <c r="H1177" s="177"/>
      <c r="I1177" s="177"/>
      <c r="J1177" s="177"/>
      <c r="K1177" s="177"/>
    </row>
    <row r="1178" spans="2:11" ht="14">
      <c r="B1178" s="171"/>
      <c r="C1178" s="172"/>
      <c r="D1178" s="173"/>
      <c r="E1178" s="174"/>
      <c r="F1178" s="175"/>
      <c r="G1178" s="176"/>
      <c r="H1178" s="177"/>
      <c r="I1178" s="177"/>
      <c r="J1178" s="177"/>
      <c r="K1178" s="177"/>
    </row>
    <row r="1179" spans="2:11" ht="14">
      <c r="B1179" s="171"/>
      <c r="C1179" s="172"/>
      <c r="D1179" s="173"/>
      <c r="E1179" s="174"/>
      <c r="F1179" s="175"/>
      <c r="G1179" s="175"/>
      <c r="H1179" s="177"/>
      <c r="I1179" s="177"/>
      <c r="J1179" s="177"/>
      <c r="K1179" s="177"/>
    </row>
    <row r="1180" spans="2:11" ht="14">
      <c r="B1180" s="171"/>
      <c r="C1180" s="172"/>
      <c r="D1180" s="173"/>
      <c r="E1180" s="174"/>
      <c r="F1180" s="175"/>
      <c r="G1180" s="176"/>
      <c r="H1180" s="177"/>
      <c r="I1180" s="177"/>
      <c r="J1180" s="177"/>
      <c r="K1180" s="177"/>
    </row>
    <row r="1181" spans="2:11" ht="14">
      <c r="B1181" s="171"/>
      <c r="C1181" s="172"/>
      <c r="D1181" s="173"/>
      <c r="E1181" s="174"/>
      <c r="F1181" s="175"/>
      <c r="G1181" s="176"/>
      <c r="H1181" s="177"/>
      <c r="I1181" s="177"/>
      <c r="J1181" s="177"/>
      <c r="K1181" s="177"/>
    </row>
    <row r="1182" spans="2:11" ht="14">
      <c r="B1182" s="171"/>
      <c r="C1182" s="172"/>
      <c r="D1182" s="173"/>
      <c r="E1182" s="174"/>
      <c r="F1182" s="175"/>
      <c r="G1182" s="175"/>
      <c r="H1182" s="177"/>
      <c r="I1182" s="177"/>
      <c r="J1182" s="177"/>
      <c r="K1182" s="177"/>
    </row>
    <row r="1183" spans="2:11" ht="14">
      <c r="B1183" s="171"/>
      <c r="C1183" s="172"/>
      <c r="D1183" s="173"/>
      <c r="E1183" s="174"/>
      <c r="F1183" s="175"/>
      <c r="G1183" s="175"/>
      <c r="H1183" s="177"/>
      <c r="I1183" s="177"/>
      <c r="J1183" s="177"/>
      <c r="K1183" s="177"/>
    </row>
    <row r="1184" spans="2:11" ht="14">
      <c r="B1184" s="171"/>
      <c r="C1184" s="172"/>
      <c r="D1184" s="173"/>
      <c r="E1184" s="174"/>
      <c r="F1184" s="175"/>
      <c r="G1184" s="176"/>
      <c r="H1184" s="177"/>
      <c r="I1184" s="177"/>
      <c r="J1184" s="177"/>
      <c r="K1184" s="177"/>
    </row>
    <row r="1185" spans="2:11" ht="14">
      <c r="B1185" s="171"/>
      <c r="C1185" s="172"/>
      <c r="D1185" s="173"/>
      <c r="E1185" s="174"/>
      <c r="F1185" s="175"/>
      <c r="G1185" s="176"/>
      <c r="H1185" s="177"/>
      <c r="I1185" s="177"/>
      <c r="J1185" s="177"/>
      <c r="K1185" s="177"/>
    </row>
    <row r="1186" spans="2:11" ht="14">
      <c r="B1186" s="171"/>
      <c r="C1186" s="172"/>
      <c r="D1186" s="173"/>
      <c r="E1186" s="174"/>
      <c r="F1186" s="175"/>
      <c r="G1186" s="176"/>
      <c r="H1186" s="177"/>
      <c r="I1186" s="177"/>
      <c r="J1186" s="177"/>
      <c r="K1186" s="177"/>
    </row>
    <row r="1187" spans="2:11" ht="14">
      <c r="B1187" s="171"/>
      <c r="C1187" s="172"/>
      <c r="D1187" s="173"/>
      <c r="E1187" s="174"/>
      <c r="F1187" s="175"/>
      <c r="G1187" s="176"/>
      <c r="H1187" s="177"/>
      <c r="I1187" s="177"/>
      <c r="J1187" s="177"/>
      <c r="K1187" s="177"/>
    </row>
    <row r="1188" spans="2:11" ht="14">
      <c r="B1188" s="171"/>
      <c r="C1188" s="172"/>
      <c r="D1188" s="173"/>
      <c r="E1188" s="174"/>
      <c r="F1188" s="175"/>
      <c r="G1188" s="176"/>
      <c r="H1188" s="177"/>
      <c r="I1188" s="177"/>
      <c r="J1188" s="177"/>
      <c r="K1188" s="177"/>
    </row>
    <row r="1189" spans="2:11" ht="14">
      <c r="B1189" s="171"/>
      <c r="C1189" s="172"/>
      <c r="D1189" s="173"/>
      <c r="E1189" s="174"/>
      <c r="F1189" s="175"/>
      <c r="G1189" s="176"/>
      <c r="H1189" s="177"/>
      <c r="I1189" s="177"/>
      <c r="J1189" s="177"/>
      <c r="K1189" s="177"/>
    </row>
    <row r="1190" spans="2:11" ht="14">
      <c r="B1190" s="171"/>
      <c r="C1190" s="172"/>
      <c r="D1190" s="173"/>
      <c r="E1190" s="174"/>
      <c r="F1190" s="175"/>
      <c r="G1190" s="176"/>
      <c r="H1190" s="177"/>
      <c r="I1190" s="177"/>
      <c r="J1190" s="177"/>
      <c r="K1190" s="177"/>
    </row>
    <row r="1191" spans="2:11" ht="14">
      <c r="B1191" s="171"/>
      <c r="C1191" s="172"/>
      <c r="D1191" s="173"/>
      <c r="E1191" s="174"/>
      <c r="F1191" s="175"/>
      <c r="G1191" s="176"/>
      <c r="H1191" s="177"/>
      <c r="I1191" s="177"/>
      <c r="J1191" s="177"/>
      <c r="K1191" s="177"/>
    </row>
    <row r="1192" spans="2:11" ht="14">
      <c r="B1192" s="171"/>
      <c r="C1192" s="172"/>
      <c r="D1192" s="173"/>
      <c r="E1192" s="174"/>
      <c r="F1192" s="175"/>
      <c r="G1192" s="176"/>
      <c r="H1192" s="177"/>
      <c r="I1192" s="177"/>
      <c r="J1192" s="177"/>
      <c r="K1192" s="177"/>
    </row>
    <row r="1193" spans="2:11" ht="14">
      <c r="B1193" s="171"/>
      <c r="C1193" s="172"/>
      <c r="D1193" s="173"/>
      <c r="E1193" s="174"/>
      <c r="F1193" s="175"/>
      <c r="G1193" s="176"/>
      <c r="H1193" s="177"/>
      <c r="I1193" s="177"/>
      <c r="J1193" s="177"/>
      <c r="K1193" s="177"/>
    </row>
    <row r="1194" spans="2:11" ht="14">
      <c r="B1194" s="171"/>
      <c r="C1194" s="172"/>
      <c r="D1194" s="173"/>
      <c r="E1194" s="174"/>
      <c r="F1194" s="175"/>
      <c r="G1194" s="176"/>
      <c r="H1194" s="177"/>
      <c r="I1194" s="177"/>
      <c r="J1194" s="177"/>
      <c r="K1194" s="177"/>
    </row>
    <row r="1195" spans="2:11" ht="14">
      <c r="B1195" s="171"/>
      <c r="C1195" s="172"/>
      <c r="D1195" s="173"/>
      <c r="E1195" s="174"/>
      <c r="F1195" s="175"/>
      <c r="G1195" s="176"/>
      <c r="H1195" s="177"/>
      <c r="I1195" s="177"/>
      <c r="J1195" s="177"/>
      <c r="K1195" s="177"/>
    </row>
    <row r="1196" spans="2:11" ht="14">
      <c r="B1196" s="171"/>
      <c r="C1196" s="172"/>
      <c r="D1196" s="173"/>
      <c r="E1196" s="174"/>
      <c r="F1196" s="175"/>
      <c r="G1196" s="176"/>
      <c r="H1196" s="177"/>
      <c r="I1196" s="177"/>
      <c r="J1196" s="177"/>
      <c r="K1196" s="177"/>
    </row>
    <row r="1197" spans="2:11" ht="14">
      <c r="B1197" s="171"/>
      <c r="C1197" s="172"/>
      <c r="D1197" s="173"/>
      <c r="E1197" s="174"/>
      <c r="F1197" s="175"/>
      <c r="G1197" s="175"/>
      <c r="H1197" s="177"/>
      <c r="I1197" s="177"/>
      <c r="J1197" s="177"/>
      <c r="K1197" s="177"/>
    </row>
    <row r="1198" spans="2:11" ht="14">
      <c r="B1198" s="171"/>
      <c r="C1198" s="172"/>
      <c r="D1198" s="173"/>
      <c r="E1198" s="174"/>
      <c r="F1198" s="175"/>
      <c r="G1198" s="175"/>
      <c r="H1198" s="177"/>
      <c r="I1198" s="177"/>
      <c r="J1198" s="177"/>
      <c r="K1198" s="177"/>
    </row>
    <row r="1199" spans="2:11" ht="14">
      <c r="B1199" s="171"/>
      <c r="C1199" s="172"/>
      <c r="D1199" s="173"/>
      <c r="E1199" s="174"/>
      <c r="F1199" s="175"/>
      <c r="G1199" s="176"/>
      <c r="H1199" s="177"/>
      <c r="I1199" s="177"/>
      <c r="J1199" s="177"/>
      <c r="K1199" s="177"/>
    </row>
    <row r="1200" spans="2:11" ht="14">
      <c r="B1200" s="171"/>
      <c r="C1200" s="172"/>
      <c r="D1200" s="173"/>
      <c r="E1200" s="174"/>
      <c r="F1200" s="175"/>
      <c r="G1200" s="176"/>
      <c r="H1200" s="177"/>
      <c r="I1200" s="177"/>
      <c r="J1200" s="177"/>
      <c r="K1200" s="177"/>
    </row>
    <row r="1201" spans="2:11" ht="14">
      <c r="B1201" s="171"/>
      <c r="C1201" s="172"/>
      <c r="D1201" s="173"/>
      <c r="E1201" s="174"/>
      <c r="F1201" s="175"/>
      <c r="G1201" s="176"/>
      <c r="H1201" s="177"/>
      <c r="I1201" s="177"/>
      <c r="J1201" s="177"/>
      <c r="K1201" s="177"/>
    </row>
    <row r="1202" spans="2:11" ht="14">
      <c r="B1202" s="171"/>
      <c r="C1202" s="172"/>
      <c r="D1202" s="173"/>
      <c r="E1202" s="174"/>
      <c r="F1202" s="175"/>
      <c r="G1202" s="176"/>
      <c r="H1202" s="177"/>
      <c r="I1202" s="177"/>
      <c r="J1202" s="177"/>
      <c r="K1202" s="177"/>
    </row>
    <row r="1203" spans="2:11" ht="14">
      <c r="B1203" s="171"/>
      <c r="C1203" s="172"/>
      <c r="D1203" s="173"/>
      <c r="E1203" s="174"/>
      <c r="F1203" s="175"/>
      <c r="G1203" s="176"/>
      <c r="H1203" s="177"/>
      <c r="I1203" s="177"/>
      <c r="J1203" s="177"/>
      <c r="K1203" s="177"/>
    </row>
    <row r="1204" spans="2:11" ht="14">
      <c r="B1204" s="171"/>
      <c r="C1204" s="172"/>
      <c r="D1204" s="173"/>
      <c r="E1204" s="174"/>
      <c r="F1204" s="175"/>
      <c r="G1204" s="176"/>
      <c r="H1204" s="177"/>
      <c r="I1204" s="177"/>
      <c r="J1204" s="177"/>
      <c r="K1204" s="177"/>
    </row>
    <row r="1205" spans="2:11" ht="14">
      <c r="B1205" s="171"/>
      <c r="C1205" s="172"/>
      <c r="D1205" s="173"/>
      <c r="E1205" s="174"/>
      <c r="F1205" s="175"/>
      <c r="G1205" s="175"/>
      <c r="H1205" s="177"/>
      <c r="I1205" s="177"/>
      <c r="J1205" s="177"/>
      <c r="K1205" s="177"/>
    </row>
    <row r="1206" spans="2:11" ht="14">
      <c r="B1206" s="171"/>
      <c r="C1206" s="172"/>
      <c r="D1206" s="173"/>
      <c r="E1206" s="174"/>
      <c r="F1206" s="175"/>
      <c r="G1206" s="176"/>
      <c r="H1206" s="177"/>
      <c r="I1206" s="177"/>
      <c r="J1206" s="177"/>
      <c r="K1206" s="177"/>
    </row>
    <row r="1207" spans="2:11" ht="14">
      <c r="B1207" s="171"/>
      <c r="C1207" s="172"/>
      <c r="D1207" s="173"/>
      <c r="E1207" s="174"/>
      <c r="F1207" s="175"/>
      <c r="G1207" s="176"/>
      <c r="H1207" s="177"/>
      <c r="I1207" s="177"/>
      <c r="J1207" s="177"/>
      <c r="K1207" s="177"/>
    </row>
    <row r="1208" spans="2:11" ht="14">
      <c r="B1208" s="171"/>
      <c r="C1208" s="172"/>
      <c r="D1208" s="173"/>
      <c r="E1208" s="174"/>
      <c r="F1208" s="175"/>
      <c r="G1208" s="175"/>
      <c r="H1208" s="177"/>
      <c r="I1208" s="177"/>
      <c r="J1208" s="177"/>
      <c r="K1208" s="177"/>
    </row>
    <row r="1209" spans="2:11" ht="14">
      <c r="B1209" s="171"/>
      <c r="C1209" s="172"/>
      <c r="D1209" s="173"/>
      <c r="E1209" s="174"/>
      <c r="F1209" s="175"/>
      <c r="G1209" s="176"/>
      <c r="H1209" s="177"/>
      <c r="I1209" s="177"/>
      <c r="J1209" s="177"/>
      <c r="K1209" s="177"/>
    </row>
    <row r="1210" spans="2:11" ht="14">
      <c r="B1210" s="171"/>
      <c r="C1210" s="172"/>
      <c r="D1210" s="173"/>
      <c r="E1210" s="174"/>
      <c r="F1210" s="175"/>
      <c r="G1210" s="175"/>
      <c r="H1210" s="177"/>
      <c r="I1210" s="177"/>
      <c r="J1210" s="177"/>
      <c r="K1210" s="177"/>
    </row>
    <row r="1211" spans="2:11" ht="14">
      <c r="B1211" s="171"/>
      <c r="C1211" s="172"/>
      <c r="D1211" s="173"/>
      <c r="E1211" s="174"/>
      <c r="F1211" s="175"/>
      <c r="G1211" s="176"/>
      <c r="H1211" s="177"/>
      <c r="I1211" s="177"/>
      <c r="J1211" s="177"/>
      <c r="K1211" s="177"/>
    </row>
    <row r="1212" spans="2:11" ht="14">
      <c r="B1212" s="171"/>
      <c r="C1212" s="172"/>
      <c r="D1212" s="173"/>
      <c r="E1212" s="174"/>
      <c r="F1212" s="175"/>
      <c r="G1212" s="176"/>
      <c r="H1212" s="177"/>
      <c r="I1212" s="177"/>
      <c r="J1212" s="177"/>
      <c r="K1212" s="177"/>
    </row>
    <row r="1213" spans="2:11" ht="14">
      <c r="B1213" s="171"/>
      <c r="C1213" s="172"/>
      <c r="D1213" s="173"/>
      <c r="E1213" s="174"/>
      <c r="F1213" s="175"/>
      <c r="G1213" s="176"/>
      <c r="H1213" s="177"/>
      <c r="I1213" s="177"/>
      <c r="J1213" s="177"/>
      <c r="K1213" s="177"/>
    </row>
    <row r="1214" spans="2:11" ht="14">
      <c r="B1214" s="171"/>
      <c r="C1214" s="172"/>
      <c r="D1214" s="173"/>
      <c r="E1214" s="174"/>
      <c r="F1214" s="175"/>
      <c r="G1214" s="176"/>
      <c r="H1214" s="177"/>
      <c r="I1214" s="177"/>
      <c r="J1214" s="177"/>
      <c r="K1214" s="177"/>
    </row>
    <row r="1215" spans="2:11" ht="14">
      <c r="B1215" s="171"/>
      <c r="C1215" s="172"/>
      <c r="D1215" s="173"/>
      <c r="E1215" s="174"/>
      <c r="F1215" s="175"/>
      <c r="G1215" s="176"/>
      <c r="H1215" s="177"/>
      <c r="I1215" s="177"/>
      <c r="J1215" s="177"/>
      <c r="K1215" s="177"/>
    </row>
    <row r="1216" spans="2:11" ht="14">
      <c r="B1216" s="171"/>
      <c r="C1216" s="172"/>
      <c r="D1216" s="173"/>
      <c r="E1216" s="174"/>
      <c r="F1216" s="175"/>
      <c r="G1216" s="176"/>
      <c r="H1216" s="177"/>
      <c r="I1216" s="177"/>
      <c r="J1216" s="177"/>
      <c r="K1216" s="177"/>
    </row>
    <row r="1217" spans="2:11" ht="14">
      <c r="B1217" s="171"/>
      <c r="C1217" s="172"/>
      <c r="D1217" s="173"/>
      <c r="E1217" s="174"/>
      <c r="F1217" s="175"/>
      <c r="G1217" s="176"/>
      <c r="H1217" s="177"/>
      <c r="I1217" s="177"/>
      <c r="J1217" s="177"/>
      <c r="K1217" s="177"/>
    </row>
    <row r="1218" spans="2:11" ht="14">
      <c r="B1218" s="171"/>
      <c r="C1218" s="172"/>
      <c r="D1218" s="173"/>
      <c r="E1218" s="174"/>
      <c r="F1218" s="175"/>
      <c r="G1218" s="176"/>
      <c r="H1218" s="177"/>
      <c r="I1218" s="177"/>
      <c r="J1218" s="177"/>
      <c r="K1218" s="177"/>
    </row>
    <row r="1219" spans="2:11" ht="14">
      <c r="B1219" s="171"/>
      <c r="C1219" s="172"/>
      <c r="D1219" s="173"/>
      <c r="E1219" s="174"/>
      <c r="F1219" s="175"/>
      <c r="G1219" s="176"/>
      <c r="H1219" s="177"/>
      <c r="I1219" s="177"/>
      <c r="J1219" s="177"/>
      <c r="K1219" s="177"/>
    </row>
    <row r="1220" spans="2:11" ht="14">
      <c r="B1220" s="171"/>
      <c r="C1220" s="172"/>
      <c r="D1220" s="173"/>
      <c r="E1220" s="174"/>
      <c r="F1220" s="175"/>
      <c r="G1220" s="176"/>
      <c r="H1220" s="177"/>
      <c r="I1220" s="177"/>
      <c r="J1220" s="177"/>
      <c r="K1220" s="177"/>
    </row>
    <row r="1221" spans="2:11" ht="14">
      <c r="B1221" s="171"/>
      <c r="C1221" s="172"/>
      <c r="D1221" s="173"/>
      <c r="E1221" s="174"/>
      <c r="F1221" s="175"/>
      <c r="G1221" s="176"/>
      <c r="H1221" s="177"/>
      <c r="I1221" s="177"/>
      <c r="J1221" s="177"/>
      <c r="K1221" s="177"/>
    </row>
    <row r="1222" spans="2:11" ht="14">
      <c r="B1222" s="171"/>
      <c r="C1222" s="172"/>
      <c r="D1222" s="173"/>
      <c r="E1222" s="174"/>
      <c r="F1222" s="175"/>
      <c r="G1222" s="176"/>
      <c r="H1222" s="177"/>
      <c r="I1222" s="177"/>
      <c r="J1222" s="177"/>
      <c r="K1222" s="177"/>
    </row>
    <row r="1223" spans="2:11" ht="14">
      <c r="B1223" s="171"/>
      <c r="C1223" s="172"/>
      <c r="D1223" s="173"/>
      <c r="E1223" s="174"/>
      <c r="F1223" s="175"/>
      <c r="G1223" s="176"/>
      <c r="H1223" s="177"/>
      <c r="I1223" s="177"/>
      <c r="J1223" s="177"/>
      <c r="K1223" s="177"/>
    </row>
    <row r="1224" spans="2:11" ht="14">
      <c r="B1224" s="171"/>
      <c r="C1224" s="172"/>
      <c r="D1224" s="173"/>
      <c r="E1224" s="174"/>
      <c r="F1224" s="175"/>
      <c r="G1224" s="176"/>
      <c r="H1224" s="177"/>
      <c r="I1224" s="177"/>
      <c r="J1224" s="177"/>
      <c r="K1224" s="177"/>
    </row>
    <row r="1225" spans="2:11" ht="14">
      <c r="B1225" s="171"/>
      <c r="C1225" s="172"/>
      <c r="D1225" s="173"/>
      <c r="E1225" s="174"/>
      <c r="F1225" s="175"/>
      <c r="G1225" s="176"/>
      <c r="H1225" s="177"/>
      <c r="I1225" s="177"/>
      <c r="J1225" s="177"/>
      <c r="K1225" s="177"/>
    </row>
    <row r="1226" spans="2:11" ht="14">
      <c r="B1226" s="171"/>
      <c r="C1226" s="172"/>
      <c r="D1226" s="173"/>
      <c r="E1226" s="174"/>
      <c r="F1226" s="175"/>
      <c r="G1226" s="176"/>
      <c r="H1226" s="177"/>
      <c r="I1226" s="177"/>
      <c r="J1226" s="177"/>
      <c r="K1226" s="177"/>
    </row>
    <row r="1227" spans="2:11" ht="14">
      <c r="B1227" s="171"/>
      <c r="C1227" s="172"/>
      <c r="D1227" s="173"/>
      <c r="E1227" s="174"/>
      <c r="F1227" s="175"/>
      <c r="G1227" s="175"/>
      <c r="H1227" s="177"/>
      <c r="I1227" s="177"/>
      <c r="J1227" s="177"/>
      <c r="K1227" s="177"/>
    </row>
    <row r="1228" spans="2:11" ht="14">
      <c r="B1228" s="171"/>
      <c r="C1228" s="172"/>
      <c r="D1228" s="173"/>
      <c r="E1228" s="174"/>
      <c r="F1228" s="175"/>
      <c r="G1228" s="176"/>
      <c r="H1228" s="177"/>
      <c r="I1228" s="177"/>
      <c r="J1228" s="177"/>
      <c r="K1228" s="177"/>
    </row>
    <row r="1229" spans="2:11" ht="14">
      <c r="B1229" s="171"/>
      <c r="C1229" s="172"/>
      <c r="D1229" s="173"/>
      <c r="E1229" s="174"/>
      <c r="F1229" s="175"/>
      <c r="G1229" s="176"/>
      <c r="H1229" s="177"/>
      <c r="I1229" s="177"/>
      <c r="J1229" s="177"/>
      <c r="K1229" s="177"/>
    </row>
    <row r="1230" spans="2:11" ht="14">
      <c r="B1230" s="171"/>
      <c r="C1230" s="172"/>
      <c r="D1230" s="173"/>
      <c r="E1230" s="174"/>
      <c r="F1230" s="175"/>
      <c r="G1230" s="176"/>
      <c r="H1230" s="177"/>
      <c r="I1230" s="177"/>
      <c r="J1230" s="177"/>
      <c r="K1230" s="177"/>
    </row>
    <row r="1231" spans="2:11" ht="14">
      <c r="B1231" s="171"/>
      <c r="C1231" s="172"/>
      <c r="D1231" s="173"/>
      <c r="E1231" s="174"/>
      <c r="F1231" s="175"/>
      <c r="G1231" s="176"/>
      <c r="H1231" s="177"/>
      <c r="I1231" s="177"/>
      <c r="J1231" s="177"/>
      <c r="K1231" s="177"/>
    </row>
    <row r="1232" spans="2:11" ht="14">
      <c r="B1232" s="171"/>
      <c r="C1232" s="172"/>
      <c r="D1232" s="173"/>
      <c r="E1232" s="174"/>
      <c r="F1232" s="175"/>
      <c r="G1232" s="176"/>
      <c r="H1232" s="177"/>
      <c r="I1232" s="177"/>
      <c r="J1232" s="177"/>
      <c r="K1232" s="177"/>
    </row>
    <row r="1233" spans="2:11" ht="14">
      <c r="B1233" s="171"/>
      <c r="C1233" s="172"/>
      <c r="D1233" s="173"/>
      <c r="E1233" s="174"/>
      <c r="F1233" s="175"/>
      <c r="G1233" s="176"/>
      <c r="H1233" s="177"/>
      <c r="I1233" s="177"/>
      <c r="J1233" s="177"/>
      <c r="K1233" s="177"/>
    </row>
    <row r="1234" spans="2:11" ht="14">
      <c r="B1234" s="171"/>
      <c r="C1234" s="172"/>
      <c r="D1234" s="173"/>
      <c r="E1234" s="174"/>
      <c r="F1234" s="175"/>
      <c r="G1234" s="176"/>
      <c r="H1234" s="177"/>
      <c r="I1234" s="177"/>
      <c r="J1234" s="177"/>
      <c r="K1234" s="177"/>
    </row>
    <row r="1235" spans="2:11" ht="14">
      <c r="B1235" s="171"/>
      <c r="C1235" s="172"/>
      <c r="D1235" s="173"/>
      <c r="E1235" s="174"/>
      <c r="F1235" s="175"/>
      <c r="G1235" s="176"/>
      <c r="H1235" s="177"/>
      <c r="I1235" s="177"/>
      <c r="J1235" s="177"/>
      <c r="K1235" s="177"/>
    </row>
    <row r="1236" spans="2:11" ht="14">
      <c r="B1236" s="171"/>
      <c r="C1236" s="172"/>
      <c r="D1236" s="173"/>
      <c r="E1236" s="174"/>
      <c r="F1236" s="175"/>
      <c r="G1236" s="176"/>
      <c r="H1236" s="177"/>
      <c r="I1236" s="177"/>
      <c r="J1236" s="177"/>
      <c r="K1236" s="177"/>
    </row>
    <row r="1237" spans="2:11" ht="14">
      <c r="B1237" s="171"/>
      <c r="C1237" s="172"/>
      <c r="D1237" s="173"/>
      <c r="E1237" s="174"/>
      <c r="F1237" s="175"/>
      <c r="G1237" s="176"/>
      <c r="H1237" s="177"/>
      <c r="I1237" s="177"/>
      <c r="J1237" s="177"/>
      <c r="K1237" s="177"/>
    </row>
    <row r="1238" spans="2:11" ht="14">
      <c r="B1238" s="171"/>
      <c r="C1238" s="172"/>
      <c r="D1238" s="173"/>
      <c r="E1238" s="174"/>
      <c r="F1238" s="175"/>
      <c r="G1238" s="176"/>
      <c r="H1238" s="177"/>
      <c r="I1238" s="177"/>
      <c r="J1238" s="177"/>
      <c r="K1238" s="177"/>
    </row>
    <row r="1239" spans="2:11" ht="14">
      <c r="B1239" s="171"/>
      <c r="C1239" s="172"/>
      <c r="D1239" s="173"/>
      <c r="E1239" s="174"/>
      <c r="F1239" s="175"/>
      <c r="G1239" s="176"/>
      <c r="H1239" s="177"/>
      <c r="I1239" s="177"/>
      <c r="J1239" s="177"/>
      <c r="K1239" s="177"/>
    </row>
    <row r="1240" spans="2:11" ht="14">
      <c r="B1240" s="171"/>
      <c r="C1240" s="172"/>
      <c r="D1240" s="173"/>
      <c r="E1240" s="174"/>
      <c r="F1240" s="175"/>
      <c r="G1240" s="176"/>
      <c r="H1240" s="177"/>
      <c r="I1240" s="177"/>
      <c r="J1240" s="177"/>
      <c r="K1240" s="177"/>
    </row>
    <row r="1241" spans="2:11" ht="14">
      <c r="B1241" s="171"/>
      <c r="C1241" s="172"/>
      <c r="D1241" s="173"/>
      <c r="E1241" s="174"/>
      <c r="F1241" s="175"/>
      <c r="G1241" s="176"/>
      <c r="H1241" s="177"/>
      <c r="I1241" s="177"/>
      <c r="J1241" s="177"/>
      <c r="K1241" s="177"/>
    </row>
    <row r="1242" spans="2:11" ht="14">
      <c r="B1242" s="171"/>
      <c r="C1242" s="172"/>
      <c r="D1242" s="173"/>
      <c r="E1242" s="174"/>
      <c r="F1242" s="175"/>
      <c r="G1242" s="176"/>
      <c r="H1242" s="177"/>
      <c r="I1242" s="177"/>
      <c r="J1242" s="177"/>
      <c r="K1242" s="177"/>
    </row>
    <row r="1243" spans="2:11" ht="14">
      <c r="B1243" s="171"/>
      <c r="C1243" s="172"/>
      <c r="D1243" s="173"/>
      <c r="E1243" s="174"/>
      <c r="F1243" s="175"/>
      <c r="G1243" s="176"/>
      <c r="H1243" s="177"/>
      <c r="I1243" s="177"/>
      <c r="J1243" s="177"/>
      <c r="K1243" s="177"/>
    </row>
    <row r="1244" spans="2:11" ht="14">
      <c r="B1244" s="171"/>
      <c r="C1244" s="172"/>
      <c r="D1244" s="173"/>
      <c r="E1244" s="174"/>
      <c r="F1244" s="175"/>
      <c r="G1244" s="176"/>
      <c r="H1244" s="177"/>
      <c r="I1244" s="177"/>
      <c r="J1244" s="177"/>
      <c r="K1244" s="177"/>
    </row>
    <row r="1245" spans="2:11" ht="14">
      <c r="B1245" s="171"/>
      <c r="C1245" s="172"/>
      <c r="D1245" s="173"/>
      <c r="E1245" s="174"/>
      <c r="F1245" s="175"/>
      <c r="G1245" s="176"/>
      <c r="H1245" s="177"/>
      <c r="I1245" s="177"/>
      <c r="J1245" s="177"/>
      <c r="K1245" s="177"/>
    </row>
    <row r="1246" spans="2:11" ht="14">
      <c r="B1246" s="171"/>
      <c r="C1246" s="172"/>
      <c r="D1246" s="173"/>
      <c r="E1246" s="174"/>
      <c r="F1246" s="175"/>
      <c r="G1246" s="176"/>
      <c r="H1246" s="177"/>
      <c r="I1246" s="177"/>
      <c r="J1246" s="177"/>
      <c r="K1246" s="177"/>
    </row>
    <row r="1247" spans="2:11" ht="14">
      <c r="B1247" s="171"/>
      <c r="C1247" s="172"/>
      <c r="D1247" s="173"/>
      <c r="E1247" s="174"/>
      <c r="F1247" s="175"/>
      <c r="G1247" s="176"/>
      <c r="H1247" s="177"/>
      <c r="I1247" s="177"/>
      <c r="J1247" s="177"/>
      <c r="K1247" s="177"/>
    </row>
    <row r="1248" spans="2:11" ht="14">
      <c r="B1248" s="171"/>
      <c r="C1248" s="172"/>
      <c r="D1248" s="173"/>
      <c r="E1248" s="174"/>
      <c r="F1248" s="175"/>
      <c r="G1248" s="176"/>
      <c r="H1248" s="177"/>
      <c r="I1248" s="177"/>
      <c r="J1248" s="177"/>
      <c r="K1248" s="177"/>
    </row>
  </sheetData>
  <hyperlinks>
    <hyperlink ref="B10"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cols>
    <col min="1" max="1" width="26.81640625" customWidth="1"/>
    <col min="2" max="2" width="14" customWidth="1"/>
    <col min="3" max="3" width="51.7265625" customWidth="1"/>
    <col min="4" max="4" width="25.453125" customWidth="1"/>
  </cols>
  <sheetData>
    <row r="1" spans="1:4" ht="17.5">
      <c r="A1" s="55" t="s">
        <v>23</v>
      </c>
      <c r="B1" s="55"/>
      <c r="D1" s="24" t="s">
        <v>87</v>
      </c>
    </row>
    <row r="2" spans="1:4" ht="15.5">
      <c r="A2" s="55" t="s">
        <v>45</v>
      </c>
      <c r="B2" s="55"/>
    </row>
    <row r="4" spans="1:4" ht="14.25" customHeight="1">
      <c r="A4" s="56" t="s">
        <v>46</v>
      </c>
      <c r="B4" s="1"/>
    </row>
    <row r="5" spans="1:4" ht="16.5" customHeight="1">
      <c r="A5" s="56" t="s">
        <v>47</v>
      </c>
      <c r="B5" s="1"/>
    </row>
    <row r="6" spans="1:4" ht="16.5" customHeight="1">
      <c r="A6" s="1"/>
      <c r="B6" s="1"/>
    </row>
    <row r="7" spans="1:4" ht="13" thickBot="1"/>
    <row r="8" spans="1:4" ht="26.5" thickBot="1">
      <c r="A8" s="57" t="s">
        <v>48</v>
      </c>
      <c r="B8" s="58" t="s">
        <v>49</v>
      </c>
      <c r="C8" s="59" t="s">
        <v>50</v>
      </c>
      <c r="D8" s="60" t="s">
        <v>51</v>
      </c>
    </row>
    <row r="9" spans="1:4">
      <c r="A9" s="61"/>
      <c r="B9" s="62"/>
      <c r="C9" s="63"/>
      <c r="D9" s="64"/>
    </row>
    <row r="10" spans="1:4">
      <c r="A10" s="65"/>
      <c r="B10" s="66"/>
      <c r="C10" s="67"/>
      <c r="D10" s="68"/>
    </row>
    <row r="11" spans="1:4">
      <c r="A11" s="65"/>
      <c r="B11" s="66"/>
      <c r="C11" s="67"/>
      <c r="D11" s="68"/>
    </row>
    <row r="12" spans="1:4">
      <c r="A12" s="65"/>
      <c r="B12" s="66"/>
      <c r="C12" s="67"/>
      <c r="D12" s="68"/>
    </row>
    <row r="13" spans="1:4">
      <c r="A13" s="65"/>
      <c r="B13" s="66"/>
      <c r="C13" s="67"/>
      <c r="D13" s="68"/>
    </row>
    <row r="14" spans="1:4">
      <c r="A14" s="65"/>
      <c r="B14" s="66"/>
      <c r="C14" s="67"/>
      <c r="D14" s="68"/>
    </row>
    <row r="15" spans="1:4">
      <c r="A15" s="65"/>
      <c r="B15" s="66"/>
      <c r="C15" s="67"/>
      <c r="D15" s="68"/>
    </row>
    <row r="16" spans="1:4">
      <c r="A16" s="65"/>
      <c r="B16" s="66"/>
      <c r="C16" s="67"/>
      <c r="D16" s="68"/>
    </row>
    <row r="17" spans="1:4">
      <c r="A17" s="65"/>
      <c r="B17" s="66"/>
      <c r="C17" s="67"/>
      <c r="D17" s="68"/>
    </row>
    <row r="18" spans="1:4">
      <c r="A18" s="65"/>
      <c r="B18" s="66"/>
      <c r="C18" s="67"/>
      <c r="D18" s="68"/>
    </row>
    <row r="19" spans="1:4">
      <c r="A19" s="65"/>
      <c r="B19" s="66"/>
      <c r="C19" s="67"/>
      <c r="D19" s="68"/>
    </row>
    <row r="20" spans="1:4">
      <c r="A20" s="65"/>
      <c r="B20" s="66"/>
      <c r="C20" s="67"/>
      <c r="D20" s="68"/>
    </row>
    <row r="21" spans="1:4">
      <c r="A21" s="65"/>
      <c r="B21" s="66"/>
      <c r="C21" s="67"/>
      <c r="D21" s="68"/>
    </row>
    <row r="22" spans="1:4">
      <c r="A22" s="65"/>
      <c r="B22" s="66"/>
      <c r="C22" s="67"/>
      <c r="D22" s="68"/>
    </row>
    <row r="23" spans="1:4">
      <c r="A23" s="65"/>
      <c r="B23" s="66"/>
      <c r="C23" s="67"/>
      <c r="D23" s="68"/>
    </row>
    <row r="24" spans="1:4" ht="13" thickBot="1">
      <c r="A24" s="69"/>
      <c r="B24" s="70"/>
      <c r="C24" s="71"/>
      <c r="D24" s="72"/>
    </row>
    <row r="27" spans="1:4" ht="13">
      <c r="C27" s="73" t="s">
        <v>52</v>
      </c>
      <c r="D27" t="s">
        <v>53</v>
      </c>
    </row>
    <row r="28" spans="1:4">
      <c r="D28" t="s">
        <v>54</v>
      </c>
    </row>
    <row r="29" spans="1:4">
      <c r="D29" t="s">
        <v>55</v>
      </c>
    </row>
    <row r="30" spans="1:4">
      <c r="D30" t="s">
        <v>56</v>
      </c>
    </row>
    <row r="32" spans="1:4" ht="13">
      <c r="A32" s="1"/>
      <c r="B32" s="1"/>
      <c r="C32" s="1"/>
      <c r="D32" s="1"/>
    </row>
  </sheetData>
  <phoneticPr fontId="3" type="noConversion"/>
  <pageMargins left="0.75" right="0.75" top="1" bottom="1" header="0.5" footer="0.5"/>
  <pageSetup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C2B74BD17E04FBB62FEE9C5249DCD" ma:contentTypeVersion="14" ma:contentTypeDescription="Create a new document." ma:contentTypeScope="" ma:versionID="43cfa77eb4075ba40a5474afb0e07141">
  <xsd:schema xmlns:xsd="http://www.w3.org/2001/XMLSchema" xmlns:xs="http://www.w3.org/2001/XMLSchema" xmlns:p="http://schemas.microsoft.com/office/2006/metadata/properties" xmlns:ns2="a5c970cb-410c-405b-8651-f84d92f3dbda" xmlns:ns3="5380b63e-cb5e-459d-8261-8b31969d91a4" targetNamespace="http://schemas.microsoft.com/office/2006/metadata/properties" ma:root="true" ma:fieldsID="fac6b8a746448172925a36833112c980" ns2:_="" ns3:_="">
    <xsd:import namespace="a5c970cb-410c-405b-8651-f84d92f3dbda"/>
    <xsd:import namespace="5380b63e-cb5e-459d-8261-8b31969d91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TaxCatchAll" minOccurs="0"/>
                <xsd:element ref="ns2:MediaServiceOCR"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c970cb-410c-405b-8651-f84d92f3d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380b63e-cb5e-459d-8261-8b31969d91a4"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249cce3-bbcd-4138-b604-de3eac918c9d}" ma:internalName="TaxCatchAll" ma:showField="CatchAllData" ma:web="5380b63e-cb5e-459d-8261-8b31969d91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5c970cb-410c-405b-8651-f84d92f3dbda">
      <Terms xmlns="http://schemas.microsoft.com/office/infopath/2007/PartnerControls"/>
    </lcf76f155ced4ddcb4097134ff3c332f>
    <TaxCatchAll xmlns="5380b63e-cb5e-459d-8261-8b31969d91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A5D79A-DAA8-4139-878D-DDDA9E623E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c970cb-410c-405b-8651-f84d92f3dbda"/>
    <ds:schemaRef ds:uri="5380b63e-cb5e-459d-8261-8b31969d91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D05B83-AFBD-407F-BC4A-B8C3E129F6E0}">
  <ds:schemaRefs>
    <ds:schemaRef ds:uri="http://schemas.microsoft.com/office/2006/metadata/properties"/>
    <ds:schemaRef ds:uri="http://schemas.microsoft.com/office/infopath/2007/PartnerControls"/>
    <ds:schemaRef ds:uri="a5c970cb-410c-405b-8651-f84d92f3dbda"/>
    <ds:schemaRef ds:uri="5380b63e-cb5e-459d-8261-8b31969d91a4"/>
  </ds:schemaRefs>
</ds:datastoreItem>
</file>

<file path=customXml/itemProps3.xml><?xml version="1.0" encoding="utf-8"?>
<ds:datastoreItem xmlns:ds="http://schemas.openxmlformats.org/officeDocument/2006/customXml" ds:itemID="{FF23D11A-1CA2-4E82-AA2A-9934D21B90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Filing Procedures</vt:lpstr>
      <vt:lpstr>Appendix 1</vt:lpstr>
      <vt:lpstr>Appendix 2</vt:lpstr>
      <vt:lpstr>Appendix 3</vt:lpstr>
      <vt:lpstr>Appendix 4</vt:lpstr>
      <vt:lpstr>'Appendix 2'!Print_Area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2010-07-08T16:12:29Z</cp:lastPrinted>
  <dcterms:created xsi:type="dcterms:W3CDTF">2005-10-27T20:16:15Z</dcterms:created>
  <dcterms:modified xsi:type="dcterms:W3CDTF">2025-01-22T13:16:20Z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0x010100C89C2B74BD17E04FBB62FEE9C5249DCD</vt:lpwstr>
  </property>
  <property fmtid="{D5CDD505-2E9C-101B-9397-08002B2CF9AE}" pid="3" name="Order">
    <vt:r8>9393800</vt:r8>
  </property>
  <property fmtid="{D5CDD505-2E9C-101B-9397-08002B2CF9AE}" pid="4" name="MediaServiceImageTags">
    <vt:lpwstr/>
  </property>
</Properties>
</file>