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mc:AlternateContent xmlns:mc="http://schemas.openxmlformats.org/markup-compatibility/2006">
    <mc:Choice Requires="x15">
      <x15ac:absPath xmlns:x15ac="http://schemas.microsoft.com/office/spreadsheetml/2010/11/ac" url="\\fin-fnpserv\ELITE\Corporate Tax\0-Tax Compliance &amp; Filings\Trustees\Sales &amp; Use Tax\01-Sales &amp; Use Tax Matrix\PA\"/>
    </mc:Choice>
  </mc:AlternateContent>
  <xr:revisionPtr revIDLastSave="0" documentId="8_{26ECF922-D1B3-4254-BA87-7AEA6EDBC332}" xr6:coauthVersionLast="47" xr6:coauthVersionMax="47" xr10:uidLastSave="{00000000-0000-0000-0000-000000000000}"/>
  <bookViews>
    <workbookView xWindow="57480" yWindow="-120" windowWidth="29040" windowHeight="15840" tabRatio="812"/>
  </bookViews>
  <sheets>
    <sheet name="Filing Procedures" sheetId="5" r:id="rId1"/>
    <sheet name="Appendix 1-Calc Worksheet" sheetId="1" r:id="rId2"/>
    <sheet name="Appendix 2 - Summary Worksheet" sheetId="2" r:id="rId3"/>
    <sheet name="Appendix 3 - Remittance" sheetId="3" r:id="rId4"/>
    <sheet name="Appendix 4 - New Product" sheetId="4" r:id="rId5"/>
  </sheets>
  <definedNames>
    <definedName name="_xlnm.Print_Area" localSheetId="1">'Appendix 1-Calc Worksheet'!$A$1:$F$42</definedName>
    <definedName name="_xlnm.Print_Area" localSheetId="2">'Appendix 2 - Summary Worksheet'!$A$1:$L$45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3" l="1"/>
  <c r="B14" i="1"/>
  <c r="D13" i="1"/>
  <c r="D12" i="1"/>
  <c r="D11" i="1"/>
  <c r="D10" i="1"/>
  <c r="D9" i="1"/>
  <c r="C37" i="1"/>
  <c r="C39" i="1"/>
  <c r="E10" i="3"/>
  <c r="E11" i="3"/>
  <c r="E13" i="3"/>
  <c r="C20" i="1"/>
  <c r="C21" i="1"/>
  <c r="C22" i="1"/>
  <c r="C23" i="1"/>
  <c r="C24" i="1"/>
  <c r="C25" i="1"/>
  <c r="C27" i="1"/>
  <c r="D10" i="3"/>
  <c r="D11" i="3"/>
  <c r="D13" i="3"/>
  <c r="C14" i="1"/>
  <c r="C16" i="1"/>
  <c r="C10" i="3"/>
  <c r="C11" i="3"/>
  <c r="C13" i="3"/>
  <c r="B6" i="2"/>
  <c r="B5" i="2"/>
  <c r="E9" i="1"/>
  <c r="E10" i="1"/>
  <c r="E11" i="1"/>
  <c r="E12" i="1"/>
  <c r="E13" i="1"/>
  <c r="E14" i="1"/>
  <c r="E15" i="1"/>
  <c r="E16" i="1"/>
  <c r="E20" i="1"/>
  <c r="E21" i="1"/>
  <c r="E22" i="1"/>
  <c r="E23" i="1"/>
  <c r="E24" i="1"/>
  <c r="E25" i="1"/>
  <c r="E26" i="1"/>
  <c r="E27" i="1"/>
  <c r="E32" i="1"/>
  <c r="E33" i="1"/>
  <c r="E34" i="1"/>
  <c r="E35" i="1"/>
  <c r="E36" i="1"/>
  <c r="E37" i="1"/>
  <c r="E38" i="1"/>
  <c r="E39" i="1"/>
  <c r="E42" i="1"/>
  <c r="C5" i="3"/>
  <c r="D21" i="2"/>
  <c r="C21" i="2"/>
  <c r="B21" i="1"/>
  <c r="B22" i="1"/>
  <c r="B23" i="1"/>
  <c r="B24" i="1"/>
  <c r="B20" i="1"/>
  <c r="J25" i="2"/>
  <c r="H26" i="2"/>
  <c r="D26" i="2"/>
  <c r="C25" i="2"/>
  <c r="F25" i="2"/>
  <c r="L25" i="2"/>
  <c r="C24" i="2"/>
  <c r="C23" i="2"/>
  <c r="F23" i="2"/>
  <c r="J23" i="2"/>
  <c r="L23" i="2"/>
  <c r="C22" i="2"/>
  <c r="F22" i="2"/>
  <c r="J22" i="2"/>
  <c r="L22" i="2"/>
  <c r="F21" i="2"/>
  <c r="J21" i="2"/>
  <c r="L21" i="2"/>
  <c r="C20" i="2"/>
  <c r="C19" i="2"/>
  <c r="F19" i="2"/>
  <c r="J19" i="2"/>
  <c r="L19" i="2"/>
  <c r="C18" i="2"/>
  <c r="F18" i="2"/>
  <c r="J18" i="2"/>
  <c r="L18" i="2"/>
  <c r="C17" i="2"/>
  <c r="F17" i="2"/>
  <c r="J17" i="2"/>
  <c r="L17" i="2"/>
  <c r="C16" i="2"/>
  <c r="C15" i="2"/>
  <c r="F15" i="2"/>
  <c r="J15" i="2"/>
  <c r="L15" i="2"/>
  <c r="F24" i="2"/>
  <c r="J24" i="2"/>
  <c r="L24" i="2"/>
  <c r="F20" i="2"/>
  <c r="J20" i="2"/>
  <c r="L20" i="2"/>
  <c r="F16" i="2"/>
  <c r="J16" i="2"/>
  <c r="L16" i="2"/>
  <c r="J14" i="2"/>
  <c r="J26" i="2"/>
  <c r="F14" i="2"/>
  <c r="F26" i="2"/>
  <c r="C14" i="2"/>
  <c r="L14" i="2"/>
  <c r="L26" i="2"/>
  <c r="C32" i="2"/>
  <c r="D32" i="1"/>
  <c r="D20" i="1"/>
  <c r="D38" i="1"/>
  <c r="B37" i="1"/>
  <c r="B39" i="1"/>
  <c r="E9" i="3"/>
  <c r="D36" i="1"/>
  <c r="D35" i="1"/>
  <c r="D34" i="1"/>
  <c r="D33" i="1"/>
  <c r="B16" i="1"/>
  <c r="C9" i="3"/>
  <c r="D15" i="1"/>
  <c r="D21" i="1"/>
  <c r="D22" i="1"/>
  <c r="D23" i="1"/>
  <c r="D24" i="1"/>
  <c r="B25" i="1"/>
  <c r="B27" i="1"/>
  <c r="D9" i="3"/>
  <c r="D26" i="1"/>
  <c r="B26" i="2"/>
  <c r="C26" i="2"/>
  <c r="D43" i="2"/>
  <c r="D37" i="1"/>
  <c r="D39" i="1"/>
  <c r="D25" i="1"/>
  <c r="D27" i="1"/>
  <c r="D14" i="1"/>
  <c r="D16" i="1"/>
  <c r="D15" i="3"/>
  <c r="C15" i="3"/>
  <c r="E15" i="3"/>
  <c r="E17" i="3"/>
  <c r="C43" i="2"/>
</calcChain>
</file>

<file path=xl/sharedStrings.xml><?xml version="1.0" encoding="utf-8"?>
<sst xmlns="http://schemas.openxmlformats.org/spreadsheetml/2006/main" count="142" uniqueCount="97">
  <si>
    <t>Corporate Tax Office</t>
  </si>
  <si>
    <t>3451 Walnut Street</t>
  </si>
  <si>
    <t>Room 329 Franklin Building</t>
  </si>
  <si>
    <t>Philadelphia, PA 19104-6284</t>
  </si>
  <si>
    <t>Appendix 3</t>
  </si>
  <si>
    <t>New Product/Service Notification Worksheet</t>
  </si>
  <si>
    <t>New Product or Service</t>
  </si>
  <si>
    <t>Introduction Date</t>
  </si>
  <si>
    <t>Description</t>
  </si>
  <si>
    <t>Possible Customers</t>
  </si>
  <si>
    <t>Please submit this form within 2 weeks of introduction of new product or service to:</t>
  </si>
  <si>
    <t>Appendix 4</t>
  </si>
  <si>
    <t>Tax</t>
  </si>
  <si>
    <t>Monthly Sales - Reconciliation to Ledger</t>
  </si>
  <si>
    <t>Monthly Sales Tax Calculations Worksheet</t>
  </si>
  <si>
    <t>Monthly Sales Tax Remittance Worksheet</t>
  </si>
  <si>
    <t>Filing Procedures</t>
  </si>
  <si>
    <t xml:space="preserve">All departments within the University will report their monthly sales figures in an identical manner to the Corporate Tax Office.  This method will promote proper compliance with state and local sales tax laws.  </t>
  </si>
  <si>
    <r>
      <t>Sales and tax collections reported in Appendix 1 must be reconciled to the general ledger by object code using the attached “Monthly Sales – Reconciliation to Ledger Worksheet”.  Once the gross sales and the taxable sales for each object code have been entered, the tax collected column will automatically populate.  The total tax collected will then populate into the second section of Appendix 2 under the ‘Monthly Worksheet” column.  Any necessary adjustments must be recorded in object code 2111 and Appendix 2</t>
    </r>
    <r>
      <rPr>
        <b/>
        <sz val="10"/>
        <rFont val="Times New Roman"/>
        <family val="1"/>
      </rPr>
      <t xml:space="preserve"> </t>
    </r>
    <r>
      <rPr>
        <sz val="12"/>
        <rFont val="Times New Roman"/>
        <family val="1"/>
      </rPr>
      <t>including but not limited to:</t>
    </r>
  </si>
  <si>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</si>
  <si>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</si>
  <si>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The attached “Monthly Sales Tax Remittance Worksheet” is automatically completed based on the date provided from Appendix 1 and 2 and is the underlying support for filed tax returns.</t>
  </si>
  <si>
    <t>Trustees of the University of Pennsylvania</t>
  </si>
  <si>
    <t>PENNSYLVANIA SALES</t>
  </si>
  <si>
    <t>Week Number</t>
  </si>
  <si>
    <t>Gross Sales</t>
  </si>
  <si>
    <t>Taxable Sales</t>
  </si>
  <si>
    <t>Non-Taxable Sales</t>
  </si>
  <si>
    <t>Tax Collected</t>
  </si>
  <si>
    <t>Week 1</t>
  </si>
  <si>
    <t>Week 2</t>
  </si>
  <si>
    <t>Week 3</t>
  </si>
  <si>
    <t>Week 4</t>
  </si>
  <si>
    <t>Week 5</t>
  </si>
  <si>
    <t>Total</t>
  </si>
  <si>
    <t>Adjustments</t>
  </si>
  <si>
    <t>Monthly Total</t>
  </si>
  <si>
    <t>PHILADELPHIA SALES</t>
  </si>
  <si>
    <t>Object</t>
  </si>
  <si>
    <t>Codes</t>
  </si>
  <si>
    <t>Sales</t>
  </si>
  <si>
    <t xml:space="preserve">Month </t>
  </si>
  <si>
    <t>Monthly</t>
  </si>
  <si>
    <t>BEN</t>
  </si>
  <si>
    <t>Posted</t>
  </si>
  <si>
    <t>Worksheet</t>
  </si>
  <si>
    <t>Financials</t>
  </si>
  <si>
    <t>Sales Tax</t>
  </si>
  <si>
    <t xml:space="preserve">     Adjustments</t>
  </si>
  <si>
    <t xml:space="preserve">        Additions</t>
  </si>
  <si>
    <t xml:space="preserve">        Subtractions</t>
  </si>
  <si>
    <t>Adjusted Sales Tax</t>
  </si>
  <si>
    <t>Appendix 2</t>
  </si>
  <si>
    <t>Pennsylvania             State Tax (6%)</t>
  </si>
  <si>
    <t>Total Gross Sales, Rentals, Services</t>
  </si>
  <si>
    <t>Net Taxable Sales</t>
  </si>
  <si>
    <t>Sales Tax Due</t>
  </si>
  <si>
    <t>Use Tax Due</t>
  </si>
  <si>
    <t>Total Tax Due</t>
  </si>
  <si>
    <t>Credits</t>
  </si>
  <si>
    <t>Amount Due</t>
  </si>
  <si>
    <t>TOTAL PAYMENT DUE</t>
  </si>
  <si>
    <t>Please submit this form on or before the 10th of the month to:</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</si>
  <si>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</si>
  <si>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</si>
  <si>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</si>
  <si>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</si>
  <si>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</si>
  <si>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</si>
  <si>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r>
      <t>·</t>
    </r>
    <r>
      <rPr>
        <sz val="7"/>
        <rFont val="Times New Roman"/>
        <family val="1"/>
      </rPr>
      <t xml:space="preserve">        </t>
    </r>
    <r>
      <rPr>
        <i/>
        <sz val="12"/>
        <rFont val="Times New Roman"/>
        <family val="1"/>
      </rPr>
      <t>Any reclass for improperly booked sales tax (i.e. tax collected but booked improperly in revenue object code)</t>
    </r>
  </si>
  <si>
    <t>APPENDIX 1</t>
  </si>
  <si>
    <t>APPENDIX 2</t>
  </si>
  <si>
    <t>APPENDIX 3</t>
  </si>
  <si>
    <t>APPENDIX 4</t>
  </si>
  <si>
    <t xml:space="preserve">Appendix 1 </t>
  </si>
  <si>
    <r>
      <t xml:space="preserve">Gross sales and taxable sales must be summarized on a weekly basis, and entered accordingly into the attached “Monthly Sales Tax Calculations Worksheet”.  Non-taxable sales and sales tax collected will be calculated automatically once gross sales and taxable sales have been entered.  These figures will automatically be transferred to the Remittance Worksheet, </t>
    </r>
    <r>
      <rPr>
        <b/>
        <sz val="10"/>
        <rFont val="Times New Roman"/>
        <family val="1"/>
      </rPr>
      <t xml:space="preserve">Appendix </t>
    </r>
    <r>
      <rPr>
        <b/>
        <sz val="12"/>
        <rFont val="Times New Roman"/>
        <family val="1"/>
      </rPr>
      <t>3</t>
    </r>
    <r>
      <rPr>
        <sz val="12"/>
        <rFont val="Times New Roman"/>
        <family val="1"/>
      </rPr>
      <t xml:space="preserve"> which is representation of a Pennsylvania sales and use tax return.</t>
    </r>
  </si>
  <si>
    <t xml:space="preserve">Month/Year: </t>
  </si>
  <si>
    <t xml:space="preserve">Department: </t>
  </si>
  <si>
    <t xml:space="preserve">Department:      </t>
  </si>
  <si>
    <t xml:space="preserve">Month/Year:      </t>
  </si>
  <si>
    <t xml:space="preserve">Department:  </t>
  </si>
  <si>
    <t xml:space="preserve">Month/Year:   </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</si>
  <si>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</si>
  <si>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PHILADELPHIA HOTEL OCCUPANCY SALES</t>
  </si>
  <si>
    <t>Philadelphia                     Local Tax (2%)</t>
  </si>
  <si>
    <t>Philadelphia Hotel                           Occupancy Tax (1%)</t>
  </si>
  <si>
    <t>Phila</t>
  </si>
  <si>
    <t>6%</t>
  </si>
  <si>
    <t>Hotel Occup</t>
  </si>
  <si>
    <t xml:space="preserve"> Taxable</t>
  </si>
  <si>
    <t>State Local</t>
  </si>
  <si>
    <t>PA</t>
  </si>
  <si>
    <t xml:space="preserve"> Taxable </t>
  </si>
  <si>
    <t xml:space="preserve">State </t>
  </si>
  <si>
    <t>Hotel  Occup</t>
  </si>
  <si>
    <t>Input sales</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</si>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</sst>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72" formatCode="[$-409]mmmm\-yy;@"/>
  </numFmts>
  <fonts count="24" x14ac:knownFonts="1">
    <font>
      <sz val="10"/>
      <name val="Arial"/>
    </font>
    <font>
      <sz val="10"/>
      <name val="Arial"/>
    </font>
    <font>
      <b/>
      <sz val="12"/>
      <name val="Arial"/>
      <family val="2"/>
    </font>
    <font>
      <b/>
      <i/>
      <sz val="10"/>
      <name val="Arial"/>
    </font>
    <font>
      <b/>
      <u/>
      <sz val="10"/>
      <name val="Arial"/>
      <family val="2"/>
    </font>
    <font>
      <b/>
      <sz val="10"/>
      <name val="Arial"/>
    </font>
    <font>
      <sz val="8"/>
      <name val="Arial"/>
      <family val="2"/>
    </font>
    <font>
      <sz val="10"/>
      <color indexed="12"/>
      <name val="Arial"/>
      <family val="2"/>
    </font>
    <font>
      <sz val="10"/>
      <name val="Arial"/>
    </font>
    <font>
      <i/>
      <sz val="10"/>
      <name val="Arial"/>
      <family val="2"/>
    </font>
    <font>
      <b/>
      <u/>
      <sz val="12"/>
      <name val="Times New Roman"/>
      <family val="1"/>
    </font>
    <font>
      <sz val="12"/>
      <name val="Times New Roman"/>
      <family val="1"/>
    </font>
    <font>
      <b/>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i/>
      <sz val="14"/>
      <name val="Arial"/>
      <family val="2"/>
    </font>
    <font>
      <sz val="10"/>
      <name val="Arial"/>
    </font>
    <font>
      <sz val="9"/>
      <name val="Arial"/>
    </font>
    <font>
      <sz val="10"/>
      <color rgb="FF0000FF"/>
      <name val="Arial"/>
      <family val="2"/>
    </font>
    <font>
      <b/>
      <sz val="10"/>
      <color rgb="FF0000FF"/>
      <name val="Arial"/>
      <family val="2"/>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499984740745262"/>
        <bgColor indexed="64"/>
      </patternFill>
    </fill>
    <fill>
      <patternFill patternType="solid">
        <fgColor rgb="FFFFFFCC"/>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top style="double">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5">
    <xf numFmtId="0" fontId="0" fillId="0" borderId="0" xfId="0"/>
    <xf numFmtId="0" fontId="2" fillId="0" borderId="0" xfId="0" applyFont="1"/>
    <xf numFmtId="0" fontId="0" fillId="0" borderId="0" xfId="0" applyProtection="1">
      <protection locked="0"/>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5" fillId="0" borderId="0" xfId="0" applyFont="1" applyAlignment="1">
      <alignment horizontal="center" wrapText="1"/>
    </xf>
    <xf numFmtId="0" fontId="0" fillId="0" borderId="0" xfId="0" applyAlignment="1">
      <alignment wrapText="1"/>
    </xf>
    <xf numFmtId="0" fontId="5" fillId="0" borderId="4" xfId="0" applyFont="1" applyBorder="1"/>
    <xf numFmtId="43" fontId="0" fillId="3" borderId="5" xfId="1" applyFont="1" applyFill="1" applyBorder="1" applyProtection="1">
      <protection locked="0"/>
    </xf>
    <xf numFmtId="43" fontId="0" fillId="3" borderId="6" xfId="1" applyFont="1" applyFill="1" applyBorder="1" applyProtection="1">
      <protection locked="0"/>
    </xf>
    <xf numFmtId="43" fontId="0" fillId="0" borderId="7" xfId="1" applyFont="1" applyBorder="1"/>
    <xf numFmtId="0" fontId="5" fillId="0" borderId="8" xfId="0" applyFont="1" applyBorder="1"/>
    <xf numFmtId="43" fontId="0" fillId="3" borderId="9" xfId="1" applyFont="1" applyFill="1" applyBorder="1" applyProtection="1">
      <protection locked="0"/>
    </xf>
    <xf numFmtId="43" fontId="0" fillId="3" borderId="10" xfId="1" applyFont="1" applyFill="1" applyBorder="1" applyProtection="1">
      <protection locked="0"/>
    </xf>
    <xf numFmtId="43" fontId="0" fillId="0" borderId="10" xfId="1" applyFont="1" applyBorder="1"/>
    <xf numFmtId="43" fontId="0" fillId="0" borderId="11" xfId="1" applyFont="1" applyBorder="1"/>
    <xf numFmtId="0" fontId="5" fillId="0" borderId="12" xfId="0" applyFont="1" applyBorder="1"/>
    <xf numFmtId="43" fontId="0" fillId="3" borderId="13" xfId="1" applyFont="1" applyFill="1" applyBorder="1" applyProtection="1">
      <protection locked="0"/>
    </xf>
    <xf numFmtId="43" fontId="0" fillId="3" borderId="14" xfId="1" applyFont="1" applyFill="1" applyBorder="1" applyProtection="1">
      <protection locked="0"/>
    </xf>
    <xf numFmtId="43" fontId="0" fillId="0" borderId="14" xfId="1" applyFont="1" applyBorder="1"/>
    <xf numFmtId="0" fontId="5" fillId="0" borderId="0" xfId="0" applyFont="1" applyAlignment="1">
      <alignment horizontal="right"/>
    </xf>
    <xf numFmtId="43" fontId="0" fillId="0" borderId="1" xfId="1" applyFont="1" applyBorder="1"/>
    <xf numFmtId="43" fontId="0" fillId="0" borderId="2" xfId="1" applyFont="1" applyBorder="1"/>
    <xf numFmtId="43" fontId="0" fillId="0" borderId="3" xfId="1" applyFont="1" applyBorder="1"/>
    <xf numFmtId="43" fontId="0" fillId="0" borderId="15" xfId="1" applyFont="1" applyBorder="1" applyProtection="1">
      <protection locked="0"/>
    </xf>
    <xf numFmtId="43" fontId="0" fillId="0" borderId="0" xfId="1" applyFont="1" applyBorder="1" applyProtection="1">
      <protection locked="0"/>
    </xf>
    <xf numFmtId="43" fontId="0" fillId="0" borderId="0" xfId="1" applyFont="1" applyBorder="1" applyProtection="1"/>
    <xf numFmtId="43" fontId="0" fillId="0" borderId="16" xfId="1" applyFont="1" applyBorder="1" applyProtection="1"/>
    <xf numFmtId="44" fontId="0" fillId="0" borderId="17" xfId="2" applyFont="1" applyBorder="1"/>
    <xf numFmtId="44" fontId="0" fillId="0" borderId="18" xfId="2" applyFont="1" applyBorder="1"/>
    <xf numFmtId="44" fontId="0" fillId="0" borderId="19" xfId="2" applyFont="1" applyBorder="1"/>
    <xf numFmtId="0" fontId="2" fillId="0" borderId="0" xfId="0" applyFont="1" applyFill="1" applyBorder="1" applyAlignment="1">
      <alignment horizontal="left"/>
    </xf>
    <xf numFmtId="0" fontId="3" fillId="0" borderId="0" xfId="0" applyFont="1"/>
    <xf numFmtId="44" fontId="2" fillId="0" borderId="0" xfId="2" applyFont="1"/>
    <xf numFmtId="44" fontId="0" fillId="0" borderId="0" xfId="2" applyFont="1"/>
    <xf numFmtId="44" fontId="6" fillId="0" borderId="0" xfId="2" applyFont="1"/>
    <xf numFmtId="0" fontId="5" fillId="0" borderId="1" xfId="0" applyFont="1" applyBorder="1" applyAlignment="1">
      <alignment horizontal="center"/>
    </xf>
    <xf numFmtId="44" fontId="5" fillId="0" borderId="2" xfId="2" applyFont="1" applyBorder="1" applyAlignment="1">
      <alignment horizontal="center"/>
    </xf>
    <xf numFmtId="0" fontId="5" fillId="0" borderId="20" xfId="0" applyFont="1" applyBorder="1" applyAlignment="1">
      <alignment horizontal="center"/>
    </xf>
    <xf numFmtId="44" fontId="5" fillId="0" borderId="21" xfId="2" applyFont="1" applyBorder="1" applyAlignment="1">
      <alignment horizontal="center"/>
    </xf>
    <xf numFmtId="0" fontId="0" fillId="0" borderId="22" xfId="0" applyBorder="1"/>
    <xf numFmtId="44" fontId="0" fillId="0" borderId="0" xfId="2" applyFont="1" applyBorder="1"/>
    <xf numFmtId="44" fontId="0" fillId="0" borderId="23" xfId="2" applyFont="1" applyBorder="1"/>
    <xf numFmtId="44" fontId="7" fillId="0" borderId="0" xfId="2" applyFont="1" applyBorder="1"/>
    <xf numFmtId="0" fontId="6" fillId="0" borderId="0" xfId="2" quotePrefix="1" applyNumberFormat="1" applyFont="1" applyAlignment="1">
      <alignment horizontal="right"/>
    </xf>
    <xf numFmtId="0" fontId="0" fillId="0" borderId="24" xfId="0" applyBorder="1"/>
    <xf numFmtId="44" fontId="7" fillId="0" borderId="18" xfId="2" applyFont="1" applyBorder="1"/>
    <xf numFmtId="44" fontId="7" fillId="0" borderId="25" xfId="2" applyFont="1" applyBorder="1"/>
    <xf numFmtId="0" fontId="0" fillId="0" borderId="0" xfId="0" applyBorder="1"/>
    <xf numFmtId="49" fontId="0" fillId="0" borderId="1" xfId="0" applyNumberFormat="1" applyBorder="1"/>
    <xf numFmtId="44" fontId="5" fillId="0" borderId="2" xfId="2" applyFont="1" applyFill="1" applyBorder="1" applyAlignment="1">
      <alignment horizontal="center"/>
    </xf>
    <xf numFmtId="44" fontId="5" fillId="0" borderId="3" xfId="2" applyFont="1" applyFill="1" applyBorder="1" applyAlignment="1">
      <alignment horizontal="center"/>
    </xf>
    <xf numFmtId="0" fontId="0" fillId="0" borderId="20" xfId="0" applyBorder="1"/>
    <xf numFmtId="44" fontId="5" fillId="0" borderId="21" xfId="0" applyNumberFormat="1" applyFont="1" applyFill="1" applyBorder="1" applyAlignment="1">
      <alignment horizontal="center"/>
    </xf>
    <xf numFmtId="44" fontId="5" fillId="0" borderId="21" xfId="2" applyFont="1" applyFill="1" applyBorder="1" applyAlignment="1">
      <alignment horizontal="center"/>
    </xf>
    <xf numFmtId="44" fontId="5" fillId="0" borderId="26" xfId="2" applyFont="1" applyFill="1" applyBorder="1" applyAlignment="1">
      <alignment horizontal="center"/>
    </xf>
    <xf numFmtId="44" fontId="8" fillId="0" borderId="22" xfId="0" applyNumberFormat="1" applyFont="1" applyBorder="1" applyAlignment="1">
      <alignment horizontal="left"/>
    </xf>
    <xf numFmtId="0" fontId="3" fillId="0" borderId="22" xfId="0" quotePrefix="1" applyFont="1" applyBorder="1"/>
    <xf numFmtId="0" fontId="6" fillId="0" borderId="0" xfId="0" applyFont="1"/>
    <xf numFmtId="0" fontId="0" fillId="0" borderId="27" xfId="0" applyBorder="1"/>
    <xf numFmtId="0" fontId="5" fillId="2" borderId="28" xfId="0" applyFont="1" applyFill="1" applyBorder="1" applyAlignment="1">
      <alignment horizontal="center" vertical="center" wrapText="1"/>
    </xf>
    <xf numFmtId="0" fontId="5" fillId="0" borderId="29" xfId="0" applyFont="1" applyBorder="1"/>
    <xf numFmtId="44" fontId="0" fillId="0" borderId="30" xfId="2" applyFont="1" applyBorder="1"/>
    <xf numFmtId="0" fontId="5" fillId="0" borderId="15" xfId="0" applyFont="1" applyBorder="1" applyAlignment="1">
      <alignment horizontal="center"/>
    </xf>
    <xf numFmtId="0" fontId="5" fillId="0" borderId="31" xfId="0" applyFont="1" applyBorder="1"/>
    <xf numFmtId="43" fontId="0" fillId="0" borderId="32" xfId="1" applyFont="1" applyBorder="1"/>
    <xf numFmtId="0" fontId="5" fillId="0" borderId="33" xfId="0" applyFont="1" applyBorder="1"/>
    <xf numFmtId="44" fontId="0" fillId="0" borderId="34" xfId="2" applyFont="1" applyBorder="1"/>
    <xf numFmtId="43" fontId="0" fillId="0" borderId="0" xfId="1" applyFont="1"/>
    <xf numFmtId="44" fontId="5" fillId="0" borderId="18" xfId="2" applyFont="1" applyBorder="1"/>
    <xf numFmtId="0" fontId="9" fillId="0" borderId="0" xfId="0" applyFont="1" applyAlignment="1">
      <alignment horizontal="right"/>
    </xf>
    <xf numFmtId="0" fontId="4" fillId="2" borderId="28" xfId="0" applyFont="1" applyFill="1" applyBorder="1" applyAlignment="1">
      <alignment horizontal="center" wrapText="1"/>
    </xf>
    <xf numFmtId="0" fontId="4" fillId="2" borderId="35" xfId="0" applyFont="1" applyFill="1" applyBorder="1" applyAlignment="1">
      <alignment horizontal="center" wrapText="1"/>
    </xf>
    <xf numFmtId="0" fontId="4" fillId="2" borderId="35" xfId="0" applyFont="1" applyFill="1" applyBorder="1" applyAlignment="1">
      <alignment horizontal="center"/>
    </xf>
    <xf numFmtId="0" fontId="4" fillId="2" borderId="36" xfId="0" applyFont="1" applyFill="1" applyBorder="1" applyAlignment="1">
      <alignment horizontal="center"/>
    </xf>
    <xf numFmtId="0" fontId="0" fillId="0" borderId="5" xfId="0" applyBorder="1" applyAlignment="1">
      <alignment wrapText="1"/>
    </xf>
    <xf numFmtId="0" fontId="0" fillId="0" borderId="37"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9" xfId="0" applyBorder="1" applyAlignment="1">
      <alignment wrapText="1"/>
    </xf>
    <xf numFmtId="0" fontId="0" fillId="0" borderId="32"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3" xfId="0" applyBorder="1" applyAlignment="1">
      <alignment wrapText="1"/>
    </xf>
    <xf numFmtId="0" fontId="0" fillId="0" borderId="34" xfId="0" applyBorder="1" applyAlignment="1">
      <alignment wrapText="1"/>
    </xf>
    <xf numFmtId="0" fontId="0" fillId="0" borderId="14" xfId="0" applyBorder="1" applyAlignment="1">
      <alignment wrapText="1"/>
    </xf>
    <xf numFmtId="0" fontId="0" fillId="0" borderId="38" xfId="0" applyBorder="1" applyAlignment="1">
      <alignment wrapText="1"/>
    </xf>
    <xf numFmtId="0" fontId="0" fillId="0" borderId="0" xfId="0" applyAlignment="1"/>
    <xf numFmtId="44" fontId="7" fillId="0" borderId="23" xfId="2" applyFont="1" applyBorder="1"/>
    <xf numFmtId="0" fontId="10" fillId="0" borderId="0" xfId="0" applyFont="1" applyAlignment="1">
      <alignment horizontal="justify"/>
    </xf>
    <xf numFmtId="0" fontId="11" fillId="0" borderId="0" xfId="0" applyFont="1"/>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6" fillId="0" borderId="0" xfId="0" applyFont="1" applyAlignment="1">
      <alignment horizontal="justify"/>
    </xf>
    <xf numFmtId="0" fontId="11" fillId="0" borderId="0" xfId="0" applyFont="1" applyAlignment="1">
      <alignment horizontal="left" indent="4"/>
    </xf>
    <xf numFmtId="0" fontId="14" fillId="0" borderId="0" xfId="0" applyFont="1" applyAlignment="1"/>
    <xf numFmtId="0" fontId="19" fillId="0" borderId="0" xfId="0" applyFont="1" applyAlignment="1">
      <alignment horizontal="right"/>
    </xf>
    <xf numFmtId="0" fontId="3" fillId="0" borderId="0" xfId="0" applyFont="1" applyAlignment="1"/>
    <xf numFmtId="16" fontId="0" fillId="2" borderId="0" xfId="0" applyNumberFormat="1" applyFill="1" applyBorder="1"/>
    <xf numFmtId="0" fontId="3" fillId="0" borderId="0" xfId="0" quotePrefix="1" applyFont="1" applyAlignment="1" applyProtection="1">
      <alignment horizontal="left"/>
      <protection locked="0"/>
    </xf>
    <xf numFmtId="44" fontId="3" fillId="0" borderId="0" xfId="2" quotePrefix="1" applyFont="1" applyAlignment="1" applyProtection="1">
      <alignment horizontal="left"/>
      <protection locked="0"/>
    </xf>
    <xf numFmtId="0" fontId="3" fillId="0" borderId="0" xfId="0" quotePrefix="1" applyFont="1" applyAlignment="1">
      <alignment horizontal="left"/>
    </xf>
    <xf numFmtId="43" fontId="0" fillId="0" borderId="32" xfId="1" applyFont="1" applyFill="1" applyBorder="1" applyProtection="1">
      <protection locked="0"/>
    </xf>
    <xf numFmtId="0" fontId="11" fillId="0" borderId="0" xfId="0" quotePrefix="1" applyFont="1" applyAlignment="1">
      <alignment horizontal="left"/>
    </xf>
    <xf numFmtId="0" fontId="2" fillId="0" borderId="0" xfId="0" quotePrefix="1" applyFont="1" applyFill="1" applyBorder="1" applyAlignment="1">
      <alignment horizontal="left"/>
    </xf>
    <xf numFmtId="0" fontId="5" fillId="2" borderId="36" xfId="0" quotePrefix="1" applyFont="1" applyFill="1" applyBorder="1" applyAlignment="1">
      <alignment horizontal="center" vertical="center" wrapText="1"/>
    </xf>
    <xf numFmtId="43" fontId="8" fillId="4" borderId="32" xfId="1" applyFont="1" applyFill="1" applyBorder="1" applyProtection="1">
      <protection locked="0"/>
    </xf>
    <xf numFmtId="44" fontId="5" fillId="0" borderId="2" xfId="2" quotePrefix="1" applyFont="1" applyBorder="1" applyAlignment="1">
      <alignment horizontal="center"/>
    </xf>
    <xf numFmtId="44" fontId="0" fillId="0" borderId="0" xfId="0" applyNumberFormat="1"/>
    <xf numFmtId="0" fontId="0" fillId="0" borderId="22" xfId="0" applyBorder="1" applyAlignment="1">
      <alignment horizontal="center"/>
    </xf>
    <xf numFmtId="44" fontId="22" fillId="0" borderId="0" xfId="0" applyNumberFormat="1" applyFont="1"/>
    <xf numFmtId="0" fontId="6" fillId="0" borderId="18" xfId="2" quotePrefix="1" applyNumberFormat="1" applyFont="1" applyBorder="1" applyAlignment="1">
      <alignment horizontal="right"/>
    </xf>
    <xf numFmtId="44" fontId="6" fillId="0" borderId="18" xfId="2" applyFont="1" applyBorder="1"/>
    <xf numFmtId="0" fontId="0" fillId="0" borderId="2" xfId="0" applyBorder="1"/>
    <xf numFmtId="44" fontId="0" fillId="0" borderId="2" xfId="2" applyFont="1" applyBorder="1"/>
    <xf numFmtId="0" fontId="0" fillId="0" borderId="21" xfId="0" applyBorder="1"/>
    <xf numFmtId="44" fontId="0" fillId="0" borderId="21" xfId="2" applyFont="1" applyBorder="1"/>
    <xf numFmtId="44" fontId="5" fillId="0" borderId="0" xfId="2" quotePrefix="1" applyFont="1" applyBorder="1" applyAlignment="1">
      <alignment horizontal="center"/>
    </xf>
    <xf numFmtId="0" fontId="5" fillId="0" borderId="0" xfId="0" applyFont="1" applyBorder="1" applyAlignment="1">
      <alignment horizontal="center"/>
    </xf>
    <xf numFmtId="44" fontId="22" fillId="0" borderId="18" xfId="2" applyFont="1" applyBorder="1"/>
    <xf numFmtId="44" fontId="0" fillId="0" borderId="25" xfId="0" applyNumberFormat="1" applyBorder="1"/>
    <xf numFmtId="0" fontId="0" fillId="0" borderId="3" xfId="0" applyBorder="1"/>
    <xf numFmtId="0" fontId="5" fillId="0" borderId="16" xfId="0" applyFont="1" applyBorder="1" applyAlignment="1">
      <alignment horizontal="center"/>
    </xf>
    <xf numFmtId="0" fontId="5" fillId="0" borderId="26" xfId="0" applyFont="1" applyBorder="1" applyAlignment="1">
      <alignment horizontal="center"/>
    </xf>
    <xf numFmtId="0" fontId="5" fillId="0" borderId="3" xfId="0" applyFont="1" applyBorder="1" applyAlignment="1">
      <alignment horizontal="center"/>
    </xf>
    <xf numFmtId="44" fontId="23" fillId="0" borderId="16" xfId="0" applyNumberFormat="1" applyFont="1" applyBorder="1"/>
    <xf numFmtId="44" fontId="23" fillId="0" borderId="19" xfId="0" applyNumberFormat="1" applyFont="1" applyBorder="1"/>
    <xf numFmtId="0" fontId="19" fillId="0" borderId="0" xfId="0" applyFont="1" applyAlignment="1">
      <alignment horizontal="left"/>
    </xf>
    <xf numFmtId="44" fontId="0" fillId="0" borderId="39" xfId="2" applyFont="1" applyBorder="1"/>
    <xf numFmtId="44" fontId="0" fillId="0" borderId="40" xfId="2" applyFont="1" applyBorder="1"/>
    <xf numFmtId="44" fontId="23" fillId="0" borderId="0" xfId="2" quotePrefix="1" applyFont="1" applyAlignment="1">
      <alignment horizontal="center"/>
    </xf>
    <xf numFmtId="9" fontId="23" fillId="0" borderId="0" xfId="3" quotePrefix="1" applyFont="1" applyAlignment="1">
      <alignment horizontal="center"/>
    </xf>
    <xf numFmtId="9" fontId="23" fillId="0" borderId="0" xfId="3" applyFont="1" applyAlignment="1">
      <alignment horizontal="center"/>
    </xf>
    <xf numFmtId="44" fontId="20" fillId="0" borderId="0" xfId="2" applyFont="1" applyAlignment="1">
      <alignment horizontal="center"/>
    </xf>
    <xf numFmtId="44" fontId="21" fillId="0" borderId="0" xfId="2" quotePrefix="1" applyFont="1" applyAlignment="1">
      <alignment horizontal="center"/>
    </xf>
    <xf numFmtId="17" fontId="0" fillId="0" borderId="0" xfId="2" applyNumberFormat="1" applyFont="1" applyAlignment="1">
      <alignment horizontal="left"/>
    </xf>
    <xf numFmtId="17" fontId="0" fillId="0" borderId="0" xfId="0" applyNumberFormat="1"/>
    <xf numFmtId="0" fontId="0" fillId="0" borderId="0" xfId="0" applyAlignment="1">
      <alignment horizontal="right"/>
    </xf>
    <xf numFmtId="0" fontId="0" fillId="5" borderId="10" xfId="0" applyFill="1" applyBorder="1" applyProtection="1">
      <protection locked="0"/>
    </xf>
    <xf numFmtId="172" fontId="0" fillId="5" borderId="10" xfId="0" applyNumberFormat="1" applyFill="1" applyBorder="1" applyAlignment="1" applyProtection="1">
      <alignment horizontal="left"/>
      <protection locked="0"/>
    </xf>
    <xf numFmtId="49" fontId="0" fillId="0" borderId="0" xfId="2" applyNumberFormat="1" applyFont="1"/>
    <xf numFmtId="43" fontId="0" fillId="0" borderId="0" xfId="1" applyFont="1" applyFill="1" applyBorder="1"/>
    <xf numFmtId="43" fontId="0" fillId="0" borderId="0" xfId="1" applyFont="1" applyFill="1" applyBorder="1" applyProtection="1">
      <protection locked="0"/>
    </xf>
    <xf numFmtId="0" fontId="5" fillId="0" borderId="0" xfId="0" applyFont="1" applyFill="1" applyBorder="1" applyAlignment="1">
      <alignment horizontal="center" vertical="center" wrapText="1"/>
    </xf>
    <xf numFmtId="44" fontId="0" fillId="0" borderId="0" xfId="2" applyFont="1" applyFill="1" applyBorder="1"/>
    <xf numFmtId="43" fontId="0" fillId="0" borderId="0" xfId="2" applyNumberFormat="1" applyFont="1" applyFill="1" applyBorder="1"/>
    <xf numFmtId="43" fontId="8" fillId="0" borderId="0" xfId="1" applyFont="1" applyFill="1" applyBorder="1" applyProtection="1">
      <protection locked="0"/>
    </xf>
    <xf numFmtId="44" fontId="0" fillId="0" borderId="41" xfId="2" applyFont="1" applyBorder="1"/>
    <xf numFmtId="43" fontId="0" fillId="0" borderId="41" xfId="2" applyNumberFormat="1" applyFont="1" applyBorder="1"/>
    <xf numFmtId="43" fontId="0" fillId="0" borderId="42" xfId="1" applyFont="1" applyBorder="1"/>
    <xf numFmtId="43" fontId="0" fillId="0" borderId="42" xfId="1" applyFont="1" applyFill="1" applyBorder="1" applyProtection="1">
      <protection locked="0"/>
    </xf>
    <xf numFmtId="43" fontId="8" fillId="4" borderId="42" xfId="1" applyFont="1" applyFill="1" applyBorder="1" applyProtection="1">
      <protection locked="0"/>
    </xf>
    <xf numFmtId="44" fontId="0" fillId="0" borderId="43" xfId="2" applyFont="1" applyBorder="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269874</xdr:colOff>
      <xdr:row>7</xdr:row>
      <xdr:rowOff>98425</xdr:rowOff>
    </xdr:from>
    <xdr:to>
      <xdr:col>1</xdr:col>
      <xdr:colOff>288929</xdr:colOff>
      <xdr:row>8</xdr:row>
      <xdr:rowOff>107953</xdr:rowOff>
    </xdr:to>
    <xdr:cxnSp macro="">
      <xdr:nvCxnSpPr>
        <xdr:cNvPr id="7" name="Straight Arrow Connector 6">
          <a:extLst>
            <a:ext uri="{FF2B5EF4-FFF2-40B4-BE49-F238E27FC236}">
              <a16:creationId xmlns:a16="http://schemas.microsoft.com/office/drawing/2014/main" id="{F2C61D66-E747-40C6-A761-CEF63504D0A5}"/>
            </a:ext>
          </a:extLst>
        </xdr:cNvPr>
        <xdr:cNvCxnSpPr/>
      </xdr:nvCxnSpPr>
      <xdr:spPr>
        <a:xfrm rot="16200000" flipH="1">
          <a:off x="1147762" y="1471612"/>
          <a:ext cx="161928" cy="190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269874</xdr:colOff>
      <xdr:row>7</xdr:row>
      <xdr:rowOff>98425</xdr:rowOff>
    </xdr:from>
    <xdr:to>
      <xdr:col>3</xdr:col>
      <xdr:colOff>288929</xdr:colOff>
      <xdr:row>8</xdr:row>
      <xdr:rowOff>107953</xdr:rowOff>
    </xdr:to>
    <xdr:cxnSp macro="">
      <xdr:nvCxnSpPr>
        <xdr:cNvPr id="9" name="Straight Arrow Connector 8">
          <a:extLst>
            <a:ext uri="{FF2B5EF4-FFF2-40B4-BE49-F238E27FC236}">
              <a16:creationId xmlns:a16="http://schemas.microsoft.com/office/drawing/2014/main" id="{6C0EE41F-6E67-4787-B749-CEF102AC4CFD}"/>
            </a:ext>
          </a:extLst>
        </xdr:cNvPr>
        <xdr:cNvCxnSpPr/>
      </xdr:nvCxnSpPr>
      <xdr:spPr>
        <a:xfrm rot="16200000" flipH="1">
          <a:off x="1147762" y="1471612"/>
          <a:ext cx="161928" cy="190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269874</xdr:colOff>
      <xdr:row>7</xdr:row>
      <xdr:rowOff>98425</xdr:rowOff>
    </xdr:from>
    <xdr:to>
      <xdr:col>7</xdr:col>
      <xdr:colOff>297396</xdr:colOff>
      <xdr:row>8</xdr:row>
      <xdr:rowOff>107953</xdr:rowOff>
    </xdr:to>
    <xdr:cxnSp macro="">
      <xdr:nvCxnSpPr>
        <xdr:cNvPr id="10" name="Straight Arrow Connector 9">
          <a:extLst>
            <a:ext uri="{FF2B5EF4-FFF2-40B4-BE49-F238E27FC236}">
              <a16:creationId xmlns:a16="http://schemas.microsoft.com/office/drawing/2014/main" id="{249B4B8A-9ED6-4093-BDFF-7B15EFC6DCCC}"/>
            </a:ext>
          </a:extLst>
        </xdr:cNvPr>
        <xdr:cNvCxnSpPr/>
      </xdr:nvCxnSpPr>
      <xdr:spPr>
        <a:xfrm rot="16200000" flipH="1">
          <a:off x="1147762" y="1471612"/>
          <a:ext cx="161928" cy="190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tabSelected="1" workbookViewId="0">
      <selection activeCell="A5" sqref="A5"/>
    </sheetView>
  </sheetViews>
  <sheetFormatPr defaultColWidth="8.81640625" defaultRowHeight="12.5" x14ac:dyDescent="0.25"/>
  <cols>
    <col min="1" max="1" width="104.26953125" customWidth="1"/>
  </cols>
  <sheetData>
    <row r="1" spans="1:1" ht="18.75" customHeight="1" x14ac:dyDescent="0.3">
      <c r="A1" s="90" t="s">
        <v>16</v>
      </c>
    </row>
    <row r="2" spans="1:1" ht="15" x14ac:dyDescent="0.3">
      <c r="A2" s="93"/>
    </row>
    <row r="3" spans="1:1" ht="44.25" customHeight="1" x14ac:dyDescent="0.35">
      <c r="A3" s="92" t="s">
        <v>17</v>
      </c>
    </row>
    <row r="4" spans="1:1" ht="15.5" x14ac:dyDescent="0.35">
      <c r="A4" s="92"/>
    </row>
    <row r="5" spans="1:1" ht="61.5" customHeight="1" x14ac:dyDescent="0.35">
      <c r="A5" s="92" t="s">
        <v>96</v>
      </c>
    </row>
    <row r="6" spans="1:1" ht="15.5" x14ac:dyDescent="0.35">
      <c r="A6" s="92"/>
    </row>
    <row r="7" spans="1:1" ht="32.25" customHeight="1" x14ac:dyDescent="0.35">
      <c r="A7" s="105" t="s">
        <v>82</v>
      </c>
    </row>
    <row r="8" spans="1:1" ht="15.5" x14ac:dyDescent="0.35">
      <c r="A8" s="92"/>
    </row>
    <row r="9" spans="1:1" ht="16.5" customHeight="1" x14ac:dyDescent="0.35">
      <c r="A9" s="94" t="s">
        <v>74</v>
      </c>
    </row>
    <row r="10" spans="1:1" ht="78.75" customHeight="1" x14ac:dyDescent="0.35">
      <c r="A10" s="92" t="s">
        <v>75</v>
      </c>
    </row>
    <row r="11" spans="1:1" ht="15.75" customHeight="1" x14ac:dyDescent="0.35">
      <c r="A11" s="92"/>
    </row>
    <row r="12" spans="1:1" ht="15.75" customHeight="1" x14ac:dyDescent="0.35">
      <c r="A12" s="94" t="s">
        <v>52</v>
      </c>
    </row>
    <row r="13" spans="1:1" ht="93.75" customHeight="1" x14ac:dyDescent="0.35">
      <c r="A13" s="92" t="s">
        <v>18</v>
      </c>
    </row>
    <row r="14" spans="1:1" ht="15.75" customHeight="1" x14ac:dyDescent="0.35">
      <c r="A14" s="95" t="s">
        <v>19</v>
      </c>
    </row>
    <row r="15" spans="1:1" ht="15.75" customHeight="1" x14ac:dyDescent="0.35">
      <c r="A15" s="95" t="s">
        <v>69</v>
      </c>
    </row>
    <row r="16" spans="1:1" ht="15.75" customHeight="1" x14ac:dyDescent="0.35">
      <c r="A16" s="95" t="s">
        <v>20</v>
      </c>
    </row>
    <row r="17" spans="1:1" ht="15.5" x14ac:dyDescent="0.35">
      <c r="A17" s="92"/>
    </row>
    <row r="18" spans="1:1" ht="15.75" customHeight="1" x14ac:dyDescent="0.35">
      <c r="A18" s="94" t="s">
        <v>4</v>
      </c>
    </row>
    <row r="19" spans="1:1" ht="31.5" customHeight="1" x14ac:dyDescent="0.35">
      <c r="A19" s="92" t="s">
        <v>21</v>
      </c>
    </row>
    <row r="20" spans="1:1" ht="15.5" x14ac:dyDescent="0.35">
      <c r="A20" s="96"/>
    </row>
    <row r="21" spans="1:1" ht="15.5" x14ac:dyDescent="0.35">
      <c r="A21" s="97" t="s">
        <v>11</v>
      </c>
    </row>
    <row r="22" spans="1:1" ht="63.75" customHeight="1" x14ac:dyDescent="0.35">
      <c r="A22" s="92" t="s">
        <v>63</v>
      </c>
    </row>
    <row r="23" spans="1:1" ht="15.75" customHeight="1" x14ac:dyDescent="0.35">
      <c r="A23" s="92" t="s">
        <v>64</v>
      </c>
    </row>
    <row r="24" spans="1:1" ht="15.75" customHeight="1" x14ac:dyDescent="0.35">
      <c r="A24" s="92" t="s">
        <v>65</v>
      </c>
    </row>
    <row r="25" spans="1:1" ht="15.75" customHeight="1" x14ac:dyDescent="0.35">
      <c r="A25" s="92" t="s">
        <v>66</v>
      </c>
    </row>
    <row r="26" spans="1:1" ht="15.75" customHeight="1" x14ac:dyDescent="0.35">
      <c r="A26" s="92" t="s">
        <v>67</v>
      </c>
    </row>
    <row r="27" spans="1:1" ht="15.5" x14ac:dyDescent="0.35">
      <c r="A27" s="92"/>
    </row>
    <row r="28" spans="1:1" ht="31.5" customHeight="1" x14ac:dyDescent="0.35">
      <c r="A28" s="92" t="s">
        <v>68</v>
      </c>
    </row>
    <row r="29" spans="1:1" ht="15.5" x14ac:dyDescent="0.35">
      <c r="A29" s="92"/>
    </row>
    <row r="30" spans="1:1" ht="15.5" x14ac:dyDescent="0.35">
      <c r="A30" s="92"/>
    </row>
    <row r="31" spans="1:1" ht="15.5" x14ac:dyDescent="0.35">
      <c r="A31" s="91"/>
    </row>
  </sheetData>
  <phoneticPr fontId="6" type="noConversion"/>
  <pageMargins left="0.75" right="0.75" top="1" bottom="1" header="0.5" footer="0.5"/>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zoomScaleNormal="100" workbookViewId="0"/>
  </sheetViews>
  <sheetFormatPr defaultColWidth="8.81640625" defaultRowHeight="12.5" x14ac:dyDescent="0.25"/>
  <cols>
    <col min="1" max="1" width="25.26953125" customWidth="1"/>
    <col min="2" max="5" width="18.1796875" customWidth="1"/>
  </cols>
  <sheetData>
    <row r="1" spans="1:6" ht="17.5" x14ac:dyDescent="0.35">
      <c r="A1" s="1" t="s">
        <v>22</v>
      </c>
      <c r="E1" s="98" t="s">
        <v>70</v>
      </c>
    </row>
    <row r="2" spans="1:6" ht="15.5" x14ac:dyDescent="0.35">
      <c r="A2" s="1" t="s">
        <v>14</v>
      </c>
    </row>
    <row r="4" spans="1:6" ht="13" x14ac:dyDescent="0.3">
      <c r="A4" s="101" t="s">
        <v>77</v>
      </c>
      <c r="B4" s="140"/>
    </row>
    <row r="5" spans="1:6" ht="13" x14ac:dyDescent="0.3">
      <c r="A5" s="101" t="s">
        <v>76</v>
      </c>
      <c r="B5" s="141"/>
    </row>
    <row r="7" spans="1:6" ht="16" thickBot="1" x14ac:dyDescent="0.4">
      <c r="A7" s="1" t="s">
        <v>23</v>
      </c>
    </row>
    <row r="8" spans="1:6" s="7" customFormat="1" ht="20.25" customHeight="1" thickBot="1" x14ac:dyDescent="0.35">
      <c r="A8" s="3" t="s">
        <v>24</v>
      </c>
      <c r="B8" s="3" t="s">
        <v>25</v>
      </c>
      <c r="C8" s="4" t="s">
        <v>26</v>
      </c>
      <c r="D8" s="4" t="s">
        <v>27</v>
      </c>
      <c r="E8" s="5" t="s">
        <v>28</v>
      </c>
      <c r="F8" s="6"/>
    </row>
    <row r="9" spans="1:6" ht="20.25" customHeight="1" x14ac:dyDescent="0.3">
      <c r="A9" s="8" t="s">
        <v>29</v>
      </c>
      <c r="B9" s="9">
        <v>0</v>
      </c>
      <c r="C9" s="10">
        <v>0</v>
      </c>
      <c r="D9" s="15">
        <f>B9-C9</f>
        <v>0</v>
      </c>
      <c r="E9" s="11">
        <f>C9*0.06</f>
        <v>0</v>
      </c>
    </row>
    <row r="10" spans="1:6" ht="20.25" customHeight="1" x14ac:dyDescent="0.3">
      <c r="A10" s="12" t="s">
        <v>30</v>
      </c>
      <c r="B10" s="13">
        <v>0</v>
      </c>
      <c r="C10" s="14">
        <v>0</v>
      </c>
      <c r="D10" s="15">
        <f>B10-C10</f>
        <v>0</v>
      </c>
      <c r="E10" s="16">
        <f>C10*0.06</f>
        <v>0</v>
      </c>
    </row>
    <row r="11" spans="1:6" ht="20.25" customHeight="1" x14ac:dyDescent="0.3">
      <c r="A11" s="12" t="s">
        <v>31</v>
      </c>
      <c r="B11" s="13">
        <v>0</v>
      </c>
      <c r="C11" s="14">
        <v>0</v>
      </c>
      <c r="D11" s="15">
        <f>B11-C11</f>
        <v>0</v>
      </c>
      <c r="E11" s="16">
        <f>C11*0.06</f>
        <v>0</v>
      </c>
    </row>
    <row r="12" spans="1:6" ht="20.25" customHeight="1" x14ac:dyDescent="0.3">
      <c r="A12" s="12" t="s">
        <v>32</v>
      </c>
      <c r="B12" s="13">
        <v>0</v>
      </c>
      <c r="C12" s="14">
        <v>0</v>
      </c>
      <c r="D12" s="15">
        <f>B12-C12</f>
        <v>0</v>
      </c>
      <c r="E12" s="16">
        <f>C12*0.06</f>
        <v>0</v>
      </c>
    </row>
    <row r="13" spans="1:6" ht="20.25" customHeight="1" thickBot="1" x14ac:dyDescent="0.35">
      <c r="A13" s="17" t="s">
        <v>33</v>
      </c>
      <c r="B13" s="18">
        <v>0</v>
      </c>
      <c r="C13" s="19">
        <v>0</v>
      </c>
      <c r="D13" s="20">
        <f>B13-C13</f>
        <v>0</v>
      </c>
      <c r="E13" s="16">
        <f>C13*0.06</f>
        <v>0</v>
      </c>
    </row>
    <row r="14" spans="1:6" ht="19.5" customHeight="1" x14ac:dyDescent="0.3">
      <c r="A14" s="21" t="s">
        <v>34</v>
      </c>
      <c r="B14" s="22">
        <f>SUM(B9:B13)</f>
        <v>0</v>
      </c>
      <c r="C14" s="23">
        <f>SUM(C9:C13)</f>
        <v>0</v>
      </c>
      <c r="D14" s="23">
        <f>SUM(D9:D13)</f>
        <v>0</v>
      </c>
      <c r="E14" s="24">
        <f>SUM(E9:E13)</f>
        <v>0</v>
      </c>
    </row>
    <row r="15" spans="1:6" ht="20.25" customHeight="1" x14ac:dyDescent="0.3">
      <c r="A15" s="21" t="s">
        <v>35</v>
      </c>
      <c r="B15" s="25"/>
      <c r="C15" s="26"/>
      <c r="D15" s="27">
        <f>B15-C15</f>
        <v>0</v>
      </c>
      <c r="E15" s="28">
        <f>C15*0.06</f>
        <v>0</v>
      </c>
    </row>
    <row r="16" spans="1:6" ht="20.25" customHeight="1" thickBot="1" x14ac:dyDescent="0.35">
      <c r="A16" s="21" t="s">
        <v>36</v>
      </c>
      <c r="B16" s="29">
        <f>B14+B15</f>
        <v>0</v>
      </c>
      <c r="C16" s="30">
        <f>C14+C15</f>
        <v>0</v>
      </c>
      <c r="D16" s="30">
        <f>D14+D15</f>
        <v>0</v>
      </c>
      <c r="E16" s="31">
        <f>E14+E15</f>
        <v>0</v>
      </c>
    </row>
    <row r="17" spans="1:5" ht="13" thickTop="1" x14ac:dyDescent="0.25"/>
    <row r="18" spans="1:5" ht="16" thickBot="1" x14ac:dyDescent="0.4">
      <c r="A18" s="32" t="s">
        <v>37</v>
      </c>
    </row>
    <row r="19" spans="1:5" ht="20.25" customHeight="1" thickBot="1" x14ac:dyDescent="0.35">
      <c r="A19" s="3" t="s">
        <v>24</v>
      </c>
      <c r="B19" s="3" t="s">
        <v>25</v>
      </c>
      <c r="C19" s="4" t="s">
        <v>26</v>
      </c>
      <c r="D19" s="4" t="s">
        <v>27</v>
      </c>
      <c r="E19" s="5" t="s">
        <v>28</v>
      </c>
    </row>
    <row r="20" spans="1:5" ht="20.25" customHeight="1" thickBot="1" x14ac:dyDescent="0.35">
      <c r="A20" s="8" t="s">
        <v>29</v>
      </c>
      <c r="B20" s="9">
        <f>B9</f>
        <v>0</v>
      </c>
      <c r="C20" s="10">
        <f>C9</f>
        <v>0</v>
      </c>
      <c r="D20" s="15">
        <f>B20-C20</f>
        <v>0</v>
      </c>
      <c r="E20" s="11">
        <f>C20*0.02</f>
        <v>0</v>
      </c>
    </row>
    <row r="21" spans="1:5" ht="20.25" customHeight="1" thickBot="1" x14ac:dyDescent="0.35">
      <c r="A21" s="12" t="s">
        <v>30</v>
      </c>
      <c r="B21" s="9">
        <f t="shared" ref="B21:C24" si="0">B10</f>
        <v>0</v>
      </c>
      <c r="C21" s="10">
        <f t="shared" si="0"/>
        <v>0</v>
      </c>
      <c r="D21" s="15">
        <f>B21-C21</f>
        <v>0</v>
      </c>
      <c r="E21" s="16">
        <f>C21*0.02</f>
        <v>0</v>
      </c>
    </row>
    <row r="22" spans="1:5" ht="20.25" customHeight="1" thickBot="1" x14ac:dyDescent="0.35">
      <c r="A22" s="12" t="s">
        <v>31</v>
      </c>
      <c r="B22" s="9">
        <f t="shared" si="0"/>
        <v>0</v>
      </c>
      <c r="C22" s="10">
        <f t="shared" si="0"/>
        <v>0</v>
      </c>
      <c r="D22" s="15">
        <f>B22-C22</f>
        <v>0</v>
      </c>
      <c r="E22" s="16">
        <f>C22*0.02</f>
        <v>0</v>
      </c>
    </row>
    <row r="23" spans="1:5" ht="20.25" customHeight="1" thickBot="1" x14ac:dyDescent="0.35">
      <c r="A23" s="12" t="s">
        <v>32</v>
      </c>
      <c r="B23" s="9">
        <f t="shared" si="0"/>
        <v>0</v>
      </c>
      <c r="C23" s="10">
        <f t="shared" si="0"/>
        <v>0</v>
      </c>
      <c r="D23" s="15">
        <f>B23-C23</f>
        <v>0</v>
      </c>
      <c r="E23" s="16">
        <f>C23*0.02</f>
        <v>0</v>
      </c>
    </row>
    <row r="24" spans="1:5" ht="20.25" customHeight="1" thickBot="1" x14ac:dyDescent="0.35">
      <c r="A24" s="17" t="s">
        <v>33</v>
      </c>
      <c r="B24" s="9">
        <f t="shared" si="0"/>
        <v>0</v>
      </c>
      <c r="C24" s="10">
        <f t="shared" si="0"/>
        <v>0</v>
      </c>
      <c r="D24" s="20">
        <f>B24-C24</f>
        <v>0</v>
      </c>
      <c r="E24" s="16">
        <f>C24*0.02</f>
        <v>0</v>
      </c>
    </row>
    <row r="25" spans="1:5" ht="20.25" customHeight="1" x14ac:dyDescent="0.3">
      <c r="A25" s="21" t="s">
        <v>34</v>
      </c>
      <c r="B25" s="22">
        <f>SUM(B20:B24)</f>
        <v>0</v>
      </c>
      <c r="C25" s="23">
        <f>SUM(C20:C24)</f>
        <v>0</v>
      </c>
      <c r="D25" s="23">
        <f>SUM(D20:D24)</f>
        <v>0</v>
      </c>
      <c r="E25" s="24">
        <f>SUM(E20:E24)</f>
        <v>0</v>
      </c>
    </row>
    <row r="26" spans="1:5" ht="20.25" customHeight="1" x14ac:dyDescent="0.3">
      <c r="A26" s="21" t="s">
        <v>35</v>
      </c>
      <c r="B26" s="25">
        <v>0</v>
      </c>
      <c r="C26" s="26">
        <v>0</v>
      </c>
      <c r="D26" s="27">
        <f>B26-C26</f>
        <v>0</v>
      </c>
      <c r="E26" s="28">
        <f>C26*0.02</f>
        <v>0</v>
      </c>
    </row>
    <row r="27" spans="1:5" ht="20.25" customHeight="1" thickBot="1" x14ac:dyDescent="0.35">
      <c r="A27" s="21" t="s">
        <v>36</v>
      </c>
      <c r="B27" s="29">
        <f>B25+B26</f>
        <v>0</v>
      </c>
      <c r="C27" s="30">
        <f>C25+C26</f>
        <v>0</v>
      </c>
      <c r="D27" s="30">
        <f>D25+D26</f>
        <v>0</v>
      </c>
      <c r="E27" s="31">
        <f>E25+E26</f>
        <v>0</v>
      </c>
    </row>
    <row r="28" spans="1:5" ht="13" thickTop="1" x14ac:dyDescent="0.25"/>
    <row r="30" spans="1:5" ht="16" thickBot="1" x14ac:dyDescent="0.4">
      <c r="A30" s="106" t="s">
        <v>83</v>
      </c>
    </row>
    <row r="31" spans="1:5" ht="20.25" customHeight="1" thickBot="1" x14ac:dyDescent="0.35">
      <c r="A31" s="3" t="s">
        <v>24</v>
      </c>
      <c r="B31" s="3" t="s">
        <v>25</v>
      </c>
      <c r="C31" s="4" t="s">
        <v>26</v>
      </c>
      <c r="D31" s="4" t="s">
        <v>27</v>
      </c>
      <c r="E31" s="5" t="s">
        <v>28</v>
      </c>
    </row>
    <row r="32" spans="1:5" ht="20.25" customHeight="1" x14ac:dyDescent="0.3">
      <c r="A32" s="8" t="s">
        <v>29</v>
      </c>
      <c r="B32" s="9">
        <v>0</v>
      </c>
      <c r="C32" s="10">
        <v>0</v>
      </c>
      <c r="D32" s="15">
        <f>B32-C32</f>
        <v>0</v>
      </c>
      <c r="E32" s="11">
        <f>C32*0.01</f>
        <v>0</v>
      </c>
    </row>
    <row r="33" spans="1:5" ht="20.25" customHeight="1" x14ac:dyDescent="0.3">
      <c r="A33" s="12" t="s">
        <v>30</v>
      </c>
      <c r="B33" s="13">
        <v>0</v>
      </c>
      <c r="C33" s="14">
        <v>0</v>
      </c>
      <c r="D33" s="15">
        <f>B33-C33</f>
        <v>0</v>
      </c>
      <c r="E33" s="16">
        <f>C33*0.01</f>
        <v>0</v>
      </c>
    </row>
    <row r="34" spans="1:5" ht="20.25" customHeight="1" x14ac:dyDescent="0.3">
      <c r="A34" s="12" t="s">
        <v>31</v>
      </c>
      <c r="B34" s="13">
        <v>0</v>
      </c>
      <c r="C34" s="14">
        <v>0</v>
      </c>
      <c r="D34" s="15">
        <f>B34-C34</f>
        <v>0</v>
      </c>
      <c r="E34" s="16">
        <f>C34*0.01</f>
        <v>0</v>
      </c>
    </row>
    <row r="35" spans="1:5" ht="20.25" customHeight="1" x14ac:dyDescent="0.3">
      <c r="A35" s="12" t="s">
        <v>32</v>
      </c>
      <c r="B35" s="13">
        <v>0</v>
      </c>
      <c r="C35" s="14">
        <v>0</v>
      </c>
      <c r="D35" s="15">
        <f>B35-C35</f>
        <v>0</v>
      </c>
      <c r="E35" s="16">
        <f>C35*0.01</f>
        <v>0</v>
      </c>
    </row>
    <row r="36" spans="1:5" ht="20.25" customHeight="1" thickBot="1" x14ac:dyDescent="0.35">
      <c r="A36" s="17" t="s">
        <v>33</v>
      </c>
      <c r="B36" s="18">
        <v>0</v>
      </c>
      <c r="C36" s="19">
        <v>0</v>
      </c>
      <c r="D36" s="20">
        <f>B36-C36</f>
        <v>0</v>
      </c>
      <c r="E36" s="16">
        <f>C36*0.01</f>
        <v>0</v>
      </c>
    </row>
    <row r="37" spans="1:5" ht="13" x14ac:dyDescent="0.3">
      <c r="A37" s="21" t="s">
        <v>34</v>
      </c>
      <c r="B37" s="22">
        <f>SUM(B32:B36)</f>
        <v>0</v>
      </c>
      <c r="C37" s="23">
        <f>SUM(C32:C36)</f>
        <v>0</v>
      </c>
      <c r="D37" s="23">
        <f>SUM(D32:D36)</f>
        <v>0</v>
      </c>
      <c r="E37" s="24">
        <f>SUM(E32:E36)</f>
        <v>0</v>
      </c>
    </row>
    <row r="38" spans="1:5" ht="13" x14ac:dyDescent="0.3">
      <c r="A38" s="21" t="s">
        <v>35</v>
      </c>
      <c r="B38" s="25">
        <v>0</v>
      </c>
      <c r="C38" s="26">
        <v>0</v>
      </c>
      <c r="D38" s="27">
        <f>B38-C38</f>
        <v>0</v>
      </c>
      <c r="E38" s="28">
        <f>C38*0.01</f>
        <v>0</v>
      </c>
    </row>
    <row r="39" spans="1:5" ht="13.5" thickBot="1" x14ac:dyDescent="0.35">
      <c r="A39" s="21" t="s">
        <v>36</v>
      </c>
      <c r="B39" s="29">
        <f>B37+B38</f>
        <v>0</v>
      </c>
      <c r="C39" s="30">
        <f>C37+C38</f>
        <v>0</v>
      </c>
      <c r="D39" s="30">
        <f>D37+D38</f>
        <v>0</v>
      </c>
      <c r="E39" s="31">
        <f>E37+E38</f>
        <v>0</v>
      </c>
    </row>
    <row r="40" spans="1:5" ht="13.5" thickTop="1" thickBot="1" x14ac:dyDescent="0.3"/>
    <row r="41" spans="1:5" ht="14.25" customHeight="1" thickTop="1" x14ac:dyDescent="0.3">
      <c r="A41" s="21"/>
      <c r="B41" s="42"/>
      <c r="C41" s="42"/>
      <c r="D41" s="42"/>
      <c r="E41" s="131"/>
    </row>
    <row r="42" spans="1:5" ht="18.75" customHeight="1" thickBot="1" x14ac:dyDescent="0.35">
      <c r="A42" s="21"/>
      <c r="B42" s="42"/>
      <c r="C42" s="42"/>
      <c r="D42" s="42"/>
      <c r="E42" s="130">
        <f>E16+E27+E39</f>
        <v>0</v>
      </c>
    </row>
    <row r="43" spans="1:5" ht="13.5" thickTop="1" x14ac:dyDescent="0.3">
      <c r="A43" s="99"/>
      <c r="B43" s="99"/>
      <c r="C43" s="99"/>
      <c r="D43" s="99"/>
      <c r="E43" s="99"/>
    </row>
  </sheetData>
  <phoneticPr fontId="6" type="noConversion"/>
  <printOptions gridLines="1"/>
  <pageMargins left="0.75" right="0.25" top="0.25" bottom="0.25" header="0.25" footer="0.25"/>
  <pageSetup scale="8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workbookViewId="0">
      <selection activeCell="J11" sqref="J11"/>
    </sheetView>
  </sheetViews>
  <sheetFormatPr defaultColWidth="8.81640625" defaultRowHeight="12.5" x14ac:dyDescent="0.25"/>
  <cols>
    <col min="1" max="1" width="12.453125" customWidth="1"/>
    <col min="2" max="2" width="13.1796875" style="35" bestFit="1" customWidth="1"/>
    <col min="3" max="3" width="11.453125" style="35" customWidth="1"/>
    <col min="4" max="4" width="14.7265625" style="35" customWidth="1"/>
    <col min="5" max="5" width="0.7265625" customWidth="1"/>
    <col min="6" max="6" width="11.7265625" customWidth="1"/>
    <col min="7" max="7" width="0.81640625" customWidth="1"/>
    <col min="8" max="8" width="13.7265625" style="35" customWidth="1"/>
    <col min="9" max="9" width="1" style="35" customWidth="1"/>
    <col min="10" max="10" width="13" customWidth="1"/>
    <col min="11" max="11" width="0.81640625" customWidth="1"/>
    <col min="12" max="12" width="15.26953125" customWidth="1"/>
  </cols>
  <sheetData>
    <row r="1" spans="1:12" ht="17.5" x14ac:dyDescent="0.35">
      <c r="A1" s="34" t="s">
        <v>22</v>
      </c>
      <c r="F1" s="129" t="s">
        <v>71</v>
      </c>
      <c r="G1" s="98"/>
      <c r="K1" s="36"/>
    </row>
    <row r="2" spans="1:12" ht="15.5" x14ac:dyDescent="0.35">
      <c r="A2" s="34" t="s">
        <v>13</v>
      </c>
      <c r="K2" s="35"/>
    </row>
    <row r="3" spans="1:12" x14ac:dyDescent="0.25">
      <c r="A3" s="35"/>
    </row>
    <row r="4" spans="1:12" x14ac:dyDescent="0.25">
      <c r="A4" s="35"/>
    </row>
    <row r="5" spans="1:12" ht="13" x14ac:dyDescent="0.3">
      <c r="A5" s="102" t="s">
        <v>78</v>
      </c>
      <c r="B5" s="142">
        <f>'Appendix 1-Calc Worksheet'!B4</f>
        <v>0</v>
      </c>
      <c r="D5" s="135"/>
    </row>
    <row r="6" spans="1:12" ht="13" x14ac:dyDescent="0.3">
      <c r="A6" s="102" t="s">
        <v>79</v>
      </c>
      <c r="B6" s="137">
        <f>'Appendix 1-Calc Worksheet'!B5</f>
        <v>0</v>
      </c>
      <c r="D6" s="135"/>
    </row>
    <row r="7" spans="1:12" ht="13" x14ac:dyDescent="0.3">
      <c r="A7" s="102"/>
      <c r="D7" s="135"/>
    </row>
    <row r="8" spans="1:12" ht="13" x14ac:dyDescent="0.3">
      <c r="A8" s="102"/>
      <c r="B8" s="136" t="s">
        <v>95</v>
      </c>
      <c r="D8" s="136" t="s">
        <v>95</v>
      </c>
      <c r="H8" s="136" t="s">
        <v>95</v>
      </c>
    </row>
    <row r="9" spans="1:12" ht="13.5" thickBot="1" x14ac:dyDescent="0.35">
      <c r="C9" s="132" t="s">
        <v>87</v>
      </c>
      <c r="F9" s="133">
        <v>0.02</v>
      </c>
      <c r="J9" s="134">
        <v>0.01</v>
      </c>
    </row>
    <row r="10" spans="1:12" ht="13" x14ac:dyDescent="0.3">
      <c r="A10" s="115"/>
      <c r="B10" s="38" t="s">
        <v>91</v>
      </c>
      <c r="C10" s="109" t="s">
        <v>91</v>
      </c>
      <c r="D10" s="38" t="s">
        <v>86</v>
      </c>
      <c r="E10" s="115"/>
      <c r="F10" s="115"/>
      <c r="G10" s="115"/>
      <c r="H10" s="109"/>
      <c r="I10" s="116"/>
      <c r="J10" s="38"/>
      <c r="K10" s="115"/>
      <c r="L10" s="126" t="s">
        <v>34</v>
      </c>
    </row>
    <row r="11" spans="1:12" ht="13" x14ac:dyDescent="0.3">
      <c r="A11" s="64" t="s">
        <v>38</v>
      </c>
      <c r="B11" s="119" t="s">
        <v>92</v>
      </c>
      <c r="C11" s="119" t="s">
        <v>93</v>
      </c>
      <c r="D11" s="119" t="s">
        <v>89</v>
      </c>
      <c r="E11" s="49"/>
      <c r="F11" s="120" t="s">
        <v>86</v>
      </c>
      <c r="G11" s="120"/>
      <c r="H11" s="119" t="s">
        <v>94</v>
      </c>
      <c r="I11" s="42"/>
      <c r="J11" s="119" t="s">
        <v>88</v>
      </c>
      <c r="K11" s="49"/>
      <c r="L11" s="124" t="s">
        <v>90</v>
      </c>
    </row>
    <row r="12" spans="1:12" ht="13.5" thickBot="1" x14ac:dyDescent="0.35">
      <c r="A12" s="39" t="s">
        <v>39</v>
      </c>
      <c r="B12" s="40" t="s">
        <v>40</v>
      </c>
      <c r="C12" s="40" t="s">
        <v>12</v>
      </c>
      <c r="D12" s="40" t="s">
        <v>40</v>
      </c>
      <c r="E12" s="117"/>
      <c r="F12" s="55" t="s">
        <v>12</v>
      </c>
      <c r="G12" s="55"/>
      <c r="H12" s="40" t="s">
        <v>26</v>
      </c>
      <c r="I12" s="118"/>
      <c r="J12" s="40" t="s">
        <v>12</v>
      </c>
      <c r="K12" s="117"/>
      <c r="L12" s="125" t="s">
        <v>12</v>
      </c>
    </row>
    <row r="13" spans="1:12" x14ac:dyDescent="0.25">
      <c r="A13" s="41"/>
      <c r="B13" s="42"/>
      <c r="C13" s="42"/>
      <c r="J13" s="89"/>
      <c r="L13" s="123"/>
    </row>
    <row r="14" spans="1:12" ht="13" x14ac:dyDescent="0.3">
      <c r="A14" s="111">
        <v>4320</v>
      </c>
      <c r="B14" s="42">
        <v>0</v>
      </c>
      <c r="C14" s="44">
        <f>B14*0.06</f>
        <v>0</v>
      </c>
      <c r="D14" s="35">
        <v>0</v>
      </c>
      <c r="F14" s="112">
        <f>D14*0.02</f>
        <v>0</v>
      </c>
      <c r="G14" s="110"/>
      <c r="H14" s="35">
        <v>0</v>
      </c>
      <c r="J14" s="89">
        <f>H14*0.01</f>
        <v>0</v>
      </c>
      <c r="L14" s="127">
        <f>C14+F14+J14</f>
        <v>0</v>
      </c>
    </row>
    <row r="15" spans="1:12" ht="13" x14ac:dyDescent="0.3">
      <c r="A15" s="111">
        <v>4321</v>
      </c>
      <c r="B15" s="42"/>
      <c r="C15" s="44">
        <f t="shared" ref="C15:C25" si="0">B15*0.06</f>
        <v>0</v>
      </c>
      <c r="F15" s="112">
        <f t="shared" ref="F15:F25" si="1">D15*0.02</f>
        <v>0</v>
      </c>
      <c r="J15" s="89">
        <f t="shared" ref="J15:J25" si="2">H15*0.01</f>
        <v>0</v>
      </c>
      <c r="L15" s="127">
        <f t="shared" ref="L15:L25" si="3">C15+F15+J15</f>
        <v>0</v>
      </c>
    </row>
    <row r="16" spans="1:12" ht="13" x14ac:dyDescent="0.3">
      <c r="A16" s="111">
        <v>4322</v>
      </c>
      <c r="B16" s="42"/>
      <c r="C16" s="44">
        <f t="shared" si="0"/>
        <v>0</v>
      </c>
      <c r="F16" s="112">
        <f t="shared" si="1"/>
        <v>0</v>
      </c>
      <c r="J16" s="89">
        <f t="shared" si="2"/>
        <v>0</v>
      </c>
      <c r="L16" s="127">
        <f t="shared" si="3"/>
        <v>0</v>
      </c>
    </row>
    <row r="17" spans="1:12" ht="13" x14ac:dyDescent="0.3">
      <c r="A17" s="111">
        <v>4340</v>
      </c>
      <c r="B17" s="42"/>
      <c r="C17" s="44">
        <f t="shared" si="0"/>
        <v>0</v>
      </c>
      <c r="F17" s="112">
        <f t="shared" si="1"/>
        <v>0</v>
      </c>
      <c r="J17" s="89">
        <f t="shared" si="2"/>
        <v>0</v>
      </c>
      <c r="L17" s="127">
        <f t="shared" si="3"/>
        <v>0</v>
      </c>
    </row>
    <row r="18" spans="1:12" ht="13" x14ac:dyDescent="0.3">
      <c r="A18" s="111">
        <v>4350</v>
      </c>
      <c r="B18" s="42"/>
      <c r="C18" s="44">
        <f t="shared" si="0"/>
        <v>0</v>
      </c>
      <c r="F18" s="112">
        <f t="shared" si="1"/>
        <v>0</v>
      </c>
      <c r="J18" s="89">
        <f t="shared" si="2"/>
        <v>0</v>
      </c>
      <c r="L18" s="127">
        <f t="shared" si="3"/>
        <v>0</v>
      </c>
    </row>
    <row r="19" spans="1:12" ht="13" x14ac:dyDescent="0.3">
      <c r="A19" s="111">
        <v>4360</v>
      </c>
      <c r="B19" s="42"/>
      <c r="C19" s="44">
        <f t="shared" si="0"/>
        <v>0</v>
      </c>
      <c r="F19" s="112">
        <f t="shared" si="1"/>
        <v>0</v>
      </c>
      <c r="J19" s="89">
        <f t="shared" si="2"/>
        <v>0</v>
      </c>
      <c r="L19" s="127">
        <f t="shared" si="3"/>
        <v>0</v>
      </c>
    </row>
    <row r="20" spans="1:12" ht="13" x14ac:dyDescent="0.3">
      <c r="A20" s="111">
        <v>4361</v>
      </c>
      <c r="B20" s="42"/>
      <c r="C20" s="44">
        <f t="shared" si="0"/>
        <v>0</v>
      </c>
      <c r="F20" s="112">
        <f t="shared" si="1"/>
        <v>0</v>
      </c>
      <c r="J20" s="89">
        <f t="shared" si="2"/>
        <v>0</v>
      </c>
      <c r="L20" s="127">
        <f t="shared" si="3"/>
        <v>0</v>
      </c>
    </row>
    <row r="21" spans="1:12" ht="13" x14ac:dyDescent="0.3">
      <c r="A21" s="111">
        <v>4370</v>
      </c>
      <c r="B21" s="42">
        <v>0</v>
      </c>
      <c r="C21" s="44">
        <f t="shared" si="0"/>
        <v>0</v>
      </c>
      <c r="D21" s="35">
        <f>B21</f>
        <v>0</v>
      </c>
      <c r="F21" s="112">
        <f t="shared" si="1"/>
        <v>0</v>
      </c>
      <c r="H21" s="35">
        <v>0</v>
      </c>
      <c r="J21" s="89">
        <f t="shared" si="2"/>
        <v>0</v>
      </c>
      <c r="L21" s="127">
        <f t="shared" si="3"/>
        <v>0</v>
      </c>
    </row>
    <row r="22" spans="1:12" ht="13" x14ac:dyDescent="0.3">
      <c r="A22" s="111">
        <v>4371</v>
      </c>
      <c r="B22" s="42"/>
      <c r="C22" s="44">
        <f t="shared" si="0"/>
        <v>0</v>
      </c>
      <c r="F22" s="112">
        <f t="shared" si="1"/>
        <v>0</v>
      </c>
      <c r="J22" s="89">
        <f t="shared" si="2"/>
        <v>0</v>
      </c>
      <c r="L22" s="127">
        <f t="shared" si="3"/>
        <v>0</v>
      </c>
    </row>
    <row r="23" spans="1:12" ht="13" x14ac:dyDescent="0.3">
      <c r="A23" s="111">
        <v>4380</v>
      </c>
      <c r="B23" s="42"/>
      <c r="C23" s="44">
        <f t="shared" si="0"/>
        <v>0</v>
      </c>
      <c r="F23" s="112">
        <f t="shared" si="1"/>
        <v>0</v>
      </c>
      <c r="J23" s="89">
        <f t="shared" si="2"/>
        <v>0</v>
      </c>
      <c r="L23" s="127">
        <f t="shared" si="3"/>
        <v>0</v>
      </c>
    </row>
    <row r="24" spans="1:12" ht="13" x14ac:dyDescent="0.3">
      <c r="A24" s="111">
        <v>4398</v>
      </c>
      <c r="B24" s="42"/>
      <c r="C24" s="44">
        <f t="shared" si="0"/>
        <v>0</v>
      </c>
      <c r="F24" s="112">
        <f t="shared" si="1"/>
        <v>0</v>
      </c>
      <c r="J24" s="89">
        <f t="shared" si="2"/>
        <v>0</v>
      </c>
      <c r="L24" s="127">
        <f t="shared" si="3"/>
        <v>0</v>
      </c>
    </row>
    <row r="25" spans="1:12" ht="13" x14ac:dyDescent="0.3">
      <c r="A25" s="111">
        <v>4399</v>
      </c>
      <c r="B25" s="42"/>
      <c r="C25" s="44">
        <f t="shared" si="0"/>
        <v>0</v>
      </c>
      <c r="E25" s="45"/>
      <c r="F25" s="112">
        <f t="shared" si="1"/>
        <v>0</v>
      </c>
      <c r="G25" s="36"/>
      <c r="J25" s="89">
        <f t="shared" si="2"/>
        <v>0</v>
      </c>
      <c r="L25" s="127">
        <f t="shared" si="3"/>
        <v>0</v>
      </c>
    </row>
    <row r="26" spans="1:12" ht="13.5" thickBot="1" x14ac:dyDescent="0.35">
      <c r="A26" s="46"/>
      <c r="B26" s="47">
        <f>SUM(B13:B25)</f>
        <v>0</v>
      </c>
      <c r="C26" s="47">
        <f>SUM(C13:C25)</f>
        <v>0</v>
      </c>
      <c r="D26" s="30">
        <f>SUM(D14:D25)</f>
        <v>0</v>
      </c>
      <c r="E26" s="113"/>
      <c r="F26" s="121">
        <f>SUM(F14:F25)</f>
        <v>0</v>
      </c>
      <c r="G26" s="114"/>
      <c r="H26" s="30">
        <f>SUM(H14:H25)</f>
        <v>0</v>
      </c>
      <c r="I26" s="30"/>
      <c r="J26" s="122">
        <f>SUM(J14:J25)</f>
        <v>0</v>
      </c>
      <c r="K26" s="46"/>
      <c r="L26" s="128">
        <f>SUM(L14:L25)</f>
        <v>0</v>
      </c>
    </row>
    <row r="27" spans="1:12" ht="13" thickTop="1" x14ac:dyDescent="0.25">
      <c r="F27" s="49"/>
      <c r="G27" s="49"/>
    </row>
    <row r="28" spans="1:12" x14ac:dyDescent="0.25">
      <c r="B28"/>
    </row>
    <row r="29" spans="1:12" ht="13" thickBot="1" x14ac:dyDescent="0.3">
      <c r="B29"/>
    </row>
    <row r="30" spans="1:12" ht="13" x14ac:dyDescent="0.3">
      <c r="A30" s="50"/>
      <c r="B30" s="51" t="s">
        <v>41</v>
      </c>
      <c r="C30" s="51" t="s">
        <v>42</v>
      </c>
      <c r="D30" s="52" t="s">
        <v>43</v>
      </c>
    </row>
    <row r="31" spans="1:12" ht="13.5" thickBot="1" x14ac:dyDescent="0.35">
      <c r="A31" s="53"/>
      <c r="B31" s="54" t="s">
        <v>44</v>
      </c>
      <c r="C31" s="55" t="s">
        <v>45</v>
      </c>
      <c r="D31" s="56" t="s">
        <v>46</v>
      </c>
    </row>
    <row r="32" spans="1:12" x14ac:dyDescent="0.25">
      <c r="A32" s="57" t="s">
        <v>47</v>
      </c>
      <c r="B32" s="100"/>
      <c r="C32" s="44">
        <f>L26</f>
        <v>0</v>
      </c>
      <c r="D32" s="43">
        <v>0</v>
      </c>
    </row>
    <row r="33" spans="1:12" ht="13" x14ac:dyDescent="0.3">
      <c r="A33" s="58" t="s">
        <v>48</v>
      </c>
      <c r="B33" s="49"/>
      <c r="C33" s="42">
        <v>0</v>
      </c>
      <c r="D33" s="43"/>
    </row>
    <row r="34" spans="1:12" ht="13" x14ac:dyDescent="0.3">
      <c r="A34" s="58" t="s">
        <v>49</v>
      </c>
      <c r="B34" s="49"/>
      <c r="C34" s="42">
        <v>0</v>
      </c>
      <c r="D34" s="43"/>
    </row>
    <row r="35" spans="1:12" x14ac:dyDescent="0.25">
      <c r="A35" s="41"/>
      <c r="B35" s="49"/>
      <c r="C35" s="42"/>
      <c r="D35" s="43"/>
    </row>
    <row r="36" spans="1:12" x14ac:dyDescent="0.25">
      <c r="A36" s="41"/>
      <c r="B36" s="49"/>
      <c r="C36" s="42"/>
      <c r="D36" s="43"/>
    </row>
    <row r="37" spans="1:12" x14ac:dyDescent="0.25">
      <c r="A37" s="41"/>
      <c r="B37" s="49"/>
      <c r="C37" s="42"/>
      <c r="D37" s="43"/>
    </row>
    <row r="38" spans="1:12" x14ac:dyDescent="0.25">
      <c r="A38" s="41"/>
      <c r="B38" s="49"/>
      <c r="C38" s="42"/>
      <c r="D38" s="43"/>
    </row>
    <row r="39" spans="1:12" ht="13" x14ac:dyDescent="0.3">
      <c r="A39" s="58" t="s">
        <v>50</v>
      </c>
      <c r="B39" s="49"/>
      <c r="C39" s="42"/>
      <c r="D39" s="43"/>
      <c r="E39" s="59"/>
      <c r="F39" s="59"/>
      <c r="G39" s="59"/>
      <c r="H39" s="36"/>
    </row>
    <row r="40" spans="1:12" x14ac:dyDescent="0.25">
      <c r="A40" s="41"/>
      <c r="B40" s="49"/>
      <c r="C40" s="42"/>
      <c r="D40" s="43"/>
    </row>
    <row r="41" spans="1:12" x14ac:dyDescent="0.25">
      <c r="A41" s="41"/>
      <c r="B41" s="49"/>
      <c r="C41" s="42"/>
      <c r="D41" s="43"/>
    </row>
    <row r="42" spans="1:12" x14ac:dyDescent="0.25">
      <c r="A42" s="41"/>
      <c r="B42" s="49"/>
      <c r="C42" s="42"/>
      <c r="D42" s="43"/>
    </row>
    <row r="43" spans="1:12" ht="13" thickBot="1" x14ac:dyDescent="0.3">
      <c r="A43" s="46" t="s">
        <v>51</v>
      </c>
      <c r="B43" s="60"/>
      <c r="C43" s="47">
        <f>SUM(C32:C42)</f>
        <v>0</v>
      </c>
      <c r="D43" s="48">
        <f>SUM(D32:D42)</f>
        <v>0</v>
      </c>
      <c r="F43" s="59"/>
      <c r="G43" s="59"/>
    </row>
    <row r="44" spans="1:12" ht="13" thickTop="1" x14ac:dyDescent="0.25">
      <c r="A44" s="49"/>
      <c r="B44" s="49"/>
      <c r="C44" s="44"/>
      <c r="D44" s="44"/>
      <c r="F44" s="59"/>
      <c r="G44" s="59"/>
    </row>
    <row r="45" spans="1:12" x14ac:dyDescent="0.25">
      <c r="A45" s="49"/>
      <c r="B45" s="49"/>
      <c r="C45" s="44"/>
      <c r="D45" s="44"/>
      <c r="F45" s="59"/>
      <c r="G45" s="59"/>
    </row>
    <row r="47" spans="1:12" ht="13" x14ac:dyDescent="0.3">
      <c r="A47" s="99"/>
      <c r="B47" s="99"/>
      <c r="C47" s="99"/>
      <c r="D47" s="99"/>
      <c r="E47" s="99"/>
      <c r="F47" s="99"/>
      <c r="G47" s="99"/>
      <c r="H47" s="99"/>
      <c r="I47" s="99"/>
      <c r="J47" s="99"/>
      <c r="K47" s="99"/>
      <c r="L47" s="99"/>
    </row>
  </sheetData>
  <phoneticPr fontId="6" type="noConversion"/>
  <printOptions gridLines="1"/>
  <pageMargins left="0.5" right="0.5" top="0.5" bottom="0.5" header="0.5" footer="0.25"/>
  <pageSetup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5" sqref="C5"/>
    </sheetView>
  </sheetViews>
  <sheetFormatPr defaultColWidth="8.81640625" defaultRowHeight="12.5" x14ac:dyDescent="0.25"/>
  <cols>
    <col min="1" max="1" width="3.453125" customWidth="1"/>
    <col min="2" max="2" width="33" customWidth="1"/>
    <col min="3" max="4" width="17.7265625" customWidth="1"/>
    <col min="5" max="5" width="19.1796875" customWidth="1"/>
    <col min="6" max="6" width="18.1796875" customWidth="1"/>
    <col min="7" max="7" width="1" customWidth="1"/>
    <col min="8" max="8" width="6.453125" customWidth="1"/>
  </cols>
  <sheetData>
    <row r="1" spans="1:6" ht="17.5" x14ac:dyDescent="0.35">
      <c r="A1" s="1" t="s">
        <v>22</v>
      </c>
      <c r="F1" s="98" t="s">
        <v>72</v>
      </c>
    </row>
    <row r="2" spans="1:6" ht="15.5" x14ac:dyDescent="0.35">
      <c r="A2" s="1" t="s">
        <v>15</v>
      </c>
    </row>
    <row r="4" spans="1:6" ht="15.75" customHeight="1" x14ac:dyDescent="0.3">
      <c r="A4" s="101" t="s">
        <v>80</v>
      </c>
      <c r="B4" s="2"/>
      <c r="C4" s="139">
        <f>'Appendix 1-Calc Worksheet'!B4</f>
        <v>0</v>
      </c>
    </row>
    <row r="5" spans="1:6" ht="15.75" customHeight="1" x14ac:dyDescent="0.3">
      <c r="A5" s="101" t="s">
        <v>81</v>
      </c>
      <c r="B5" s="2"/>
      <c r="C5" s="138">
        <f>'Appendix 1-Calc Worksheet'!B5</f>
        <v>0</v>
      </c>
    </row>
    <row r="6" spans="1:6" ht="15.75" customHeight="1" x14ac:dyDescent="0.3">
      <c r="A6" s="33"/>
    </row>
    <row r="7" spans="1:6" ht="15.75" customHeight="1" thickBot="1" x14ac:dyDescent="0.35">
      <c r="A7" s="33"/>
    </row>
    <row r="8" spans="1:6" ht="32.25" customHeight="1" thickBot="1" x14ac:dyDescent="0.3">
      <c r="C8" s="61" t="s">
        <v>53</v>
      </c>
      <c r="D8" s="107" t="s">
        <v>84</v>
      </c>
      <c r="E8" s="107" t="s">
        <v>85</v>
      </c>
      <c r="F8" s="145"/>
    </row>
    <row r="9" spans="1:6" ht="19.5" customHeight="1" x14ac:dyDescent="0.3">
      <c r="A9" s="37">
        <v>1</v>
      </c>
      <c r="B9" s="62" t="s">
        <v>54</v>
      </c>
      <c r="C9" s="63">
        <f>'Appendix 1-Calc Worksheet'!B16</f>
        <v>0</v>
      </c>
      <c r="D9" s="63">
        <f>'Appendix 1-Calc Worksheet'!B27</f>
        <v>0</v>
      </c>
      <c r="E9" s="149">
        <f>'Appendix 1-Calc Worksheet'!B39</f>
        <v>0</v>
      </c>
      <c r="F9" s="146"/>
    </row>
    <row r="10" spans="1:6" ht="19.5" customHeight="1" x14ac:dyDescent="0.3">
      <c r="A10" s="64">
        <v>2</v>
      </c>
      <c r="B10" s="65" t="s">
        <v>55</v>
      </c>
      <c r="C10" s="66">
        <f>'Appendix 1-Calc Worksheet'!C16</f>
        <v>0</v>
      </c>
      <c r="D10" s="66">
        <f>'Appendix 1-Calc Worksheet'!C27</f>
        <v>0</v>
      </c>
      <c r="E10" s="150">
        <f>'Appendix 1-Calc Worksheet'!C39</f>
        <v>0</v>
      </c>
      <c r="F10" s="147"/>
    </row>
    <row r="11" spans="1:6" ht="19.5" customHeight="1" x14ac:dyDescent="0.3">
      <c r="A11" s="64">
        <v>3</v>
      </c>
      <c r="B11" s="65" t="s">
        <v>56</v>
      </c>
      <c r="C11" s="66">
        <f>C10*0.06</f>
        <v>0</v>
      </c>
      <c r="D11" s="66">
        <f>D10*0.02</f>
        <v>0</v>
      </c>
      <c r="E11" s="151">
        <f>E10*0.01</f>
        <v>0</v>
      </c>
      <c r="F11" s="143"/>
    </row>
    <row r="12" spans="1:6" ht="19.5" customHeight="1" x14ac:dyDescent="0.3">
      <c r="A12" s="64">
        <v>4</v>
      </c>
      <c r="B12" s="65" t="s">
        <v>57</v>
      </c>
      <c r="C12" s="104">
        <v>0</v>
      </c>
      <c r="D12" s="104">
        <v>0</v>
      </c>
      <c r="E12" s="152">
        <v>0</v>
      </c>
      <c r="F12" s="144"/>
    </row>
    <row r="13" spans="1:6" ht="19.5" customHeight="1" x14ac:dyDescent="0.3">
      <c r="A13" s="64">
        <v>5</v>
      </c>
      <c r="B13" s="65" t="s">
        <v>58</v>
      </c>
      <c r="C13" s="66">
        <f>C11+C12</f>
        <v>0</v>
      </c>
      <c r="D13" s="66">
        <f>D11+D12</f>
        <v>0</v>
      </c>
      <c r="E13" s="66">
        <f>E11+E12</f>
        <v>0</v>
      </c>
      <c r="F13" s="143"/>
    </row>
    <row r="14" spans="1:6" ht="19.5" customHeight="1" x14ac:dyDescent="0.3">
      <c r="A14" s="64">
        <v>6</v>
      </c>
      <c r="B14" s="65" t="s">
        <v>59</v>
      </c>
      <c r="C14" s="108"/>
      <c r="D14" s="108"/>
      <c r="E14" s="153"/>
      <c r="F14" s="148"/>
    </row>
    <row r="15" spans="1:6" ht="19.5" customHeight="1" thickBot="1" x14ac:dyDescent="0.35">
      <c r="A15" s="39">
        <v>7</v>
      </c>
      <c r="B15" s="67" t="s">
        <v>60</v>
      </c>
      <c r="C15" s="68">
        <f>C13-C14</f>
        <v>0</v>
      </c>
      <c r="D15" s="68">
        <f>D13-D14</f>
        <v>0</v>
      </c>
      <c r="E15" s="154">
        <f>E13-E14</f>
        <v>0</v>
      </c>
      <c r="F15" s="146"/>
    </row>
    <row r="16" spans="1:6" x14ac:dyDescent="0.25">
      <c r="C16" s="69"/>
      <c r="D16" s="69"/>
      <c r="E16" s="69"/>
      <c r="F16" s="69"/>
    </row>
    <row r="17" spans="1:6" ht="25.5" customHeight="1" thickBot="1" x14ac:dyDescent="0.35">
      <c r="B17" s="21" t="s">
        <v>61</v>
      </c>
      <c r="C17" s="69"/>
      <c r="D17" s="69"/>
      <c r="E17" s="70">
        <f>C15+D15+E15+F15</f>
        <v>0</v>
      </c>
    </row>
    <row r="18" spans="1:6" ht="13" thickTop="1" x14ac:dyDescent="0.25">
      <c r="C18" s="69"/>
      <c r="D18" s="69"/>
      <c r="E18" s="69"/>
      <c r="F18" s="69"/>
    </row>
    <row r="19" spans="1:6" ht="10.5" customHeight="1" x14ac:dyDescent="0.25">
      <c r="C19" s="69"/>
      <c r="D19" s="69"/>
      <c r="E19" s="69"/>
      <c r="F19" s="69"/>
    </row>
    <row r="22" spans="1:6" ht="13" x14ac:dyDescent="0.3">
      <c r="E22" s="71" t="s">
        <v>62</v>
      </c>
      <c r="F22" t="s">
        <v>0</v>
      </c>
    </row>
    <row r="23" spans="1:6" x14ac:dyDescent="0.25">
      <c r="F23" t="s">
        <v>1</v>
      </c>
    </row>
    <row r="24" spans="1:6" x14ac:dyDescent="0.25">
      <c r="F24" t="s">
        <v>2</v>
      </c>
    </row>
    <row r="25" spans="1:6" x14ac:dyDescent="0.25">
      <c r="F25" t="s">
        <v>3</v>
      </c>
    </row>
    <row r="28" spans="1:6" ht="13" x14ac:dyDescent="0.3">
      <c r="A28" s="99"/>
      <c r="B28" s="99"/>
      <c r="C28" s="99"/>
      <c r="D28" s="99"/>
      <c r="E28" s="99"/>
      <c r="F28" s="99"/>
    </row>
  </sheetData>
  <phoneticPr fontId="6" type="noConversion"/>
  <printOptions gridLines="1"/>
  <pageMargins left="0.25" right="0" top="1" bottom="1" header="0.5" footer="0.5"/>
  <pageSetup scale="85"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1" t="s">
        <v>22</v>
      </c>
      <c r="B1" s="1"/>
      <c r="D1" s="98" t="s">
        <v>73</v>
      </c>
    </row>
    <row r="2" spans="1:4" ht="15.5" x14ac:dyDescent="0.35">
      <c r="A2" s="1" t="s">
        <v>5</v>
      </c>
      <c r="B2" s="1"/>
    </row>
    <row r="4" spans="1:4" ht="14.25" customHeight="1" x14ac:dyDescent="0.3">
      <c r="A4" s="103" t="s">
        <v>77</v>
      </c>
      <c r="B4" s="33"/>
    </row>
    <row r="5" spans="1:4" ht="16.5" customHeight="1" x14ac:dyDescent="0.3">
      <c r="A5" s="103" t="s">
        <v>76</v>
      </c>
      <c r="B5" s="33"/>
    </row>
    <row r="6" spans="1:4" ht="16.5" customHeight="1" x14ac:dyDescent="0.3">
      <c r="A6" s="33"/>
      <c r="B6" s="33"/>
    </row>
    <row r="7" spans="1:4" ht="13" thickBot="1" x14ac:dyDescent="0.3"/>
    <row r="8" spans="1:4" ht="26.5" thickBot="1" x14ac:dyDescent="0.35">
      <c r="A8" s="72" t="s">
        <v>6</v>
      </c>
      <c r="B8" s="73" t="s">
        <v>7</v>
      </c>
      <c r="C8" s="74" t="s">
        <v>8</v>
      </c>
      <c r="D8" s="75" t="s">
        <v>9</v>
      </c>
    </row>
    <row r="9" spans="1:4" x14ac:dyDescent="0.25">
      <c r="A9" s="76"/>
      <c r="B9" s="77"/>
      <c r="C9" s="78"/>
      <c r="D9" s="79"/>
    </row>
    <row r="10" spans="1:4" x14ac:dyDescent="0.25">
      <c r="A10" s="80"/>
      <c r="B10" s="81"/>
      <c r="C10" s="82"/>
      <c r="D10" s="83"/>
    </row>
    <row r="11" spans="1:4" x14ac:dyDescent="0.25">
      <c r="A11" s="80"/>
      <c r="B11" s="81"/>
      <c r="C11" s="82"/>
      <c r="D11" s="83"/>
    </row>
    <row r="12" spans="1:4" x14ac:dyDescent="0.25">
      <c r="A12" s="80"/>
      <c r="B12" s="81"/>
      <c r="C12" s="82"/>
      <c r="D12" s="83"/>
    </row>
    <row r="13" spans="1:4" x14ac:dyDescent="0.25">
      <c r="A13" s="80"/>
      <c r="B13" s="81"/>
      <c r="C13" s="82"/>
      <c r="D13" s="83"/>
    </row>
    <row r="14" spans="1:4" x14ac:dyDescent="0.25">
      <c r="A14" s="80"/>
      <c r="B14" s="81"/>
      <c r="C14" s="82"/>
      <c r="D14" s="83"/>
    </row>
    <row r="15" spans="1:4" x14ac:dyDescent="0.25">
      <c r="A15" s="80"/>
      <c r="B15" s="81"/>
      <c r="C15" s="82"/>
      <c r="D15" s="83"/>
    </row>
    <row r="16" spans="1:4" x14ac:dyDescent="0.25">
      <c r="A16" s="80"/>
      <c r="B16" s="81"/>
      <c r="C16" s="82"/>
      <c r="D16" s="83"/>
    </row>
    <row r="17" spans="1:4" x14ac:dyDescent="0.25">
      <c r="A17" s="80"/>
      <c r="B17" s="81"/>
      <c r="C17" s="82"/>
      <c r="D17" s="83"/>
    </row>
    <row r="18" spans="1:4" x14ac:dyDescent="0.25">
      <c r="A18" s="80"/>
      <c r="B18" s="81"/>
      <c r="C18" s="82"/>
      <c r="D18" s="83"/>
    </row>
    <row r="19" spans="1:4" x14ac:dyDescent="0.25">
      <c r="A19" s="80"/>
      <c r="B19" s="81"/>
      <c r="C19" s="82"/>
      <c r="D19" s="83"/>
    </row>
    <row r="20" spans="1:4" x14ac:dyDescent="0.25">
      <c r="A20" s="80"/>
      <c r="B20" s="81"/>
      <c r="C20" s="82"/>
      <c r="D20" s="83"/>
    </row>
    <row r="21" spans="1:4" x14ac:dyDescent="0.25">
      <c r="A21" s="80"/>
      <c r="B21" s="81"/>
      <c r="C21" s="82"/>
      <c r="D21" s="83"/>
    </row>
    <row r="22" spans="1:4" x14ac:dyDescent="0.25">
      <c r="A22" s="80"/>
      <c r="B22" s="81"/>
      <c r="C22" s="82"/>
      <c r="D22" s="83"/>
    </row>
    <row r="23" spans="1:4" x14ac:dyDescent="0.25">
      <c r="A23" s="80"/>
      <c r="B23" s="81"/>
      <c r="C23" s="82"/>
      <c r="D23" s="83"/>
    </row>
    <row r="24" spans="1:4" ht="13" thickBot="1" x14ac:dyDescent="0.3">
      <c r="A24" s="84"/>
      <c r="B24" s="85"/>
      <c r="C24" s="86"/>
      <c r="D24" s="87"/>
    </row>
    <row r="27" spans="1:4" ht="13" x14ac:dyDescent="0.3">
      <c r="B27" s="88"/>
      <c r="C27" s="71" t="s">
        <v>10</v>
      </c>
      <c r="D27" t="s">
        <v>0</v>
      </c>
    </row>
    <row r="28" spans="1:4" x14ac:dyDescent="0.25">
      <c r="D28" t="s">
        <v>1</v>
      </c>
    </row>
    <row r="29" spans="1:4" x14ac:dyDescent="0.25">
      <c r="D29" t="s">
        <v>2</v>
      </c>
    </row>
    <row r="30" spans="1:4" x14ac:dyDescent="0.25">
      <c r="D30" t="s">
        <v>3</v>
      </c>
    </row>
    <row r="32" spans="1:4" ht="13" x14ac:dyDescent="0.3">
      <c r="A32" s="99"/>
      <c r="B32" s="99"/>
      <c r="C32" s="99"/>
      <c r="D32" s="99"/>
    </row>
  </sheetData>
  <phoneticPr fontId="6" type="noConversion"/>
  <printOptions gridLines="1"/>
  <pageMargins left="0.25" right="0.25" top="1" bottom="1" header="0.5" footer="0.5"/>
  <pageSetup scale="8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Filing Procedures</vt:lpstr>
      <vt:lpstr>Appendix 1-Calc Worksheet</vt:lpstr>
      <vt:lpstr>Appendix 2 - Summary Worksheet</vt:lpstr>
      <vt:lpstr>Appendix 3 - Remittance</vt:lpstr>
      <vt:lpstr>Appendix 4 - New Product</vt:lpstr>
      <vt:lpstr>'Appendix 1-Calc Worksheet'!Print_Area</vt:lpstr>
      <vt:lpstr>'Appendix 2 - Summary Worksheet'!Print_Area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Carangi, Kate</cp:lastModifiedBy>
  <cp:lastPrinted>2009-10-21T19:57:53Z</cp:lastPrinted>
  <dcterms:created xsi:type="dcterms:W3CDTF">2006-04-05T21:05:36Z</dcterms:created>
  <dcterms:modified xsi:type="dcterms:W3CDTF">2021-06-21T15:45:31Z</dcterms:modified>
</cp:coreProperties>
</file>